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EKEN02.SONEKEN\AppData\Local\Microsoft\Windows\INetCache\Content.Outlook\AEUCC7GA\"/>
    </mc:Choice>
  </mc:AlternateContent>
  <xr:revisionPtr revIDLastSave="0" documentId="13_ncr:1_{C27B8886-D5B8-4561-BA0B-08217BA99ECF}" xr6:coauthVersionLast="47" xr6:coauthVersionMax="47" xr10:uidLastSave="{00000000-0000-0000-0000-000000000000}"/>
  <bookViews>
    <workbookView xWindow="-120" yWindow="-120" windowWidth="20730" windowHeight="11160" xr2:uid="{1623B77E-A8C9-46E1-A32E-64AFC139CD87}"/>
  </bookViews>
  <sheets>
    <sheet name="外注・労務" sheetId="1" r:id="rId1"/>
    <sheet name="材料・ﾘｰｽ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2" l="1"/>
  <c r="Y32" i="2"/>
  <c r="AE29" i="2"/>
  <c r="X25" i="1"/>
  <c r="F21" i="1"/>
  <c r="F27" i="1"/>
  <c r="AE19" i="2"/>
  <c r="AE21" i="2"/>
  <c r="AE23" i="2"/>
  <c r="AE25" i="2"/>
  <c r="AE27" i="2"/>
  <c r="AE17" i="2"/>
  <c r="P19" i="2"/>
  <c r="P21" i="2"/>
  <c r="P23" i="2"/>
  <c r="P25" i="2"/>
  <c r="P27" i="2"/>
  <c r="P29" i="2"/>
  <c r="P17" i="2"/>
  <c r="X19" i="1"/>
  <c r="X21" i="1"/>
  <c r="X23" i="1"/>
  <c r="X27" i="1"/>
  <c r="X17" i="1"/>
  <c r="X29" i="1" l="1" a="1"/>
  <c r="X29" i="1" s="1"/>
  <c r="S32" i="1" s="1"/>
  <c r="U33" i="2"/>
  <c r="AE32" i="2"/>
  <c r="F29" i="1"/>
  <c r="O32" i="1"/>
  <c r="X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SONEKEN02</author>
  </authors>
  <commentList>
    <comment ref="N35" authorId="0" shapeId="0" xr:uid="{FD288641-B273-4C29-A3C4-5D321772F987}">
      <text>
        <r>
          <rPr>
            <b/>
            <sz val="12"/>
            <color indexed="10"/>
            <rFont val="MS P ゴシック"/>
            <family val="3"/>
            <charset val="128"/>
          </rPr>
          <t>作成捺印後、原本とコピー(白黒)を弊社　までお送りくださいませ。　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SONEKEN02</author>
  </authors>
  <commentList>
    <comment ref="P37" authorId="0" shapeId="0" xr:uid="{E5089B79-5CDA-46A0-AFCD-47BAA8A1213E}">
      <text>
        <r>
          <rPr>
            <b/>
            <sz val="12"/>
            <color indexed="10"/>
            <rFont val="MS P ゴシック"/>
            <family val="3"/>
            <charset val="128"/>
          </rPr>
          <t>作成捺印後、原本とコピー(白黒)を弊社　までお送りくださいませ。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<sst xmlns="http://schemas.openxmlformats.org/spreadsheetml/2006/main" count="101" uniqueCount="63">
  <si>
    <t>発行日</t>
    <rPh sb="0" eb="2">
      <t>ハッコウ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</si>
  <si>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</si>
  <si>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</si>
  <si>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曽根建株式会社　御中</t>
    <rPh sb="0" eb="7">
      <t>ソネケンカブシキガイシャ</t>
    </rPh>
    <rPh sb="8" eb="10">
      <t>オンチュウ</t>
    </rPh>
    <phoneticPr fontId="1"/>
  </si>
  <si>
    <t>　　下記の通り請求いたします。</t>
    <rPh sb="2" eb="4">
      <t>カキ</t>
    </rPh>
    <rPh sb="5" eb="6">
      <t>トオ</t>
    </rPh>
    <rPh sb="7" eb="9">
      <t>セイキュウ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</si>
  <si>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</si>
  <si>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</si>
  <si>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</si>
  <si>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登録番号</t>
    <rPh sb="0" eb="4">
      <t>トウロクバンゴウ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</si>
  <si>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</si>
  <si>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</si>
  <si>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年</t>
    <rPh sb="0" eb="1">
      <t>ネン</t>
    </rPh>
    <phoneticPr fontId="1"/>
  </si>
  <si>
    <t>発行日</t>
  </si>
  <si>
    <t>令和</t>
    <rPh sb="0" eb="2">
      <t>レイワ</t>
    </rPh>
    <phoneticPr fontId="1"/>
  </si>
  <si>
    <t>年</t>
    <phoneticPr fontId="1"/>
  </si>
  <si>
    <t>月末〆</t>
    <phoneticPr fontId="1"/>
  </si>
  <si>
    <t>工事名</t>
    <rPh sb="0" eb="2">
      <t>コウジ</t>
    </rPh>
    <rPh sb="2" eb="3">
      <t>メイ</t>
    </rPh>
    <phoneticPr fontId="1"/>
  </si>
  <si>
    <t>曽根建㈱　　　　担当者名</t>
    <rPh sb="0" eb="2">
      <t>ソネ</t>
    </rPh>
    <rPh sb="2" eb="3">
      <t>ケン</t>
    </rPh>
    <rPh sb="8" eb="11">
      <t>タントウシャ</t>
    </rPh>
    <rPh sb="11" eb="12">
      <t>メイ</t>
    </rPh>
    <phoneticPr fontId="1"/>
  </si>
  <si>
    <t>金額(消費税込み)</t>
    <rPh sb="0" eb="2">
      <t>キンガク</t>
    </rPh>
    <rPh sb="3" eb="6">
      <t>ショウヒゼイ</t>
    </rPh>
    <rPh sb="6" eb="7">
      <t>コ</t>
    </rPh>
    <phoneticPr fontId="1"/>
  </si>
  <si>
    <t>請負金額</t>
    <rPh sb="0" eb="2">
      <t>ウケオイ</t>
    </rPh>
    <rPh sb="2" eb="4">
      <t>キンガク</t>
    </rPh>
    <phoneticPr fontId="1"/>
  </si>
  <si>
    <t>変更増減</t>
    <rPh sb="0" eb="2">
      <t>ヘンコウ</t>
    </rPh>
    <rPh sb="2" eb="4">
      <t>ゾウゲン</t>
    </rPh>
    <phoneticPr fontId="1"/>
  </si>
  <si>
    <t>変更後</t>
    <rPh sb="0" eb="2">
      <t>ヘンコウ</t>
    </rPh>
    <rPh sb="2" eb="3">
      <t>ゴ</t>
    </rPh>
    <phoneticPr fontId="1"/>
  </si>
  <si>
    <t>出来高累計</t>
    <rPh sb="0" eb="3">
      <t>デキダカ</t>
    </rPh>
    <rPh sb="3" eb="5">
      <t>ルイケイ</t>
    </rPh>
    <phoneticPr fontId="1"/>
  </si>
  <si>
    <t>前回までの受領金額</t>
    <rPh sb="0" eb="2">
      <t>ゼンカイ</t>
    </rPh>
    <rPh sb="5" eb="7">
      <t>ジュリョウ</t>
    </rPh>
    <rPh sb="7" eb="9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</si>
  <si>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</si>
  <si>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差引残高</t>
    <rPh sb="0" eb="2">
      <t>サシヒキ</t>
    </rPh>
    <rPh sb="2" eb="4">
      <t>ザンダカ</t>
    </rPh>
    <phoneticPr fontId="1"/>
  </si>
  <si>
    <t>当月支払金額</t>
    <rPh sb="0" eb="2">
      <t>トウゲツ</t>
    </rPh>
    <rPh sb="2" eb="4">
      <t>シハラ</t>
    </rPh>
    <rPh sb="4" eb="6">
      <t>キンガク</t>
    </rPh>
    <phoneticPr fontId="1"/>
  </si>
  <si>
    <t>支払比率</t>
    <rPh sb="0" eb="2">
      <t>シハラ</t>
    </rPh>
    <rPh sb="2" eb="4">
      <t>ヒリツ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</si>
  <si>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</si>
  <si>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</si>
  <si>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％</t>
    <phoneticPr fontId="1"/>
  </si>
  <si>
    <t>￥</t>
    <phoneticPr fontId="1"/>
  </si>
  <si>
    <t>内訳明細</t>
    <rPh sb="0" eb="2">
      <t>ウチワケ</t>
    </rPh>
    <rPh sb="2" eb="4">
      <t>メイサイ</t>
    </rPh>
    <phoneticPr fontId="1"/>
  </si>
  <si>
    <t>納入日</t>
    <rPh sb="0" eb="3">
      <t>ノウニュウビ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</si>
  <si>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</si>
  <si>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</si>
  <si>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</si>
  <si>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</si>
  <si>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金額(消費税別)</t>
    <rPh sb="0" eb="2">
      <t>キンガク</t>
    </rPh>
    <rPh sb="3" eb="6">
      <t>ショウヒゼイ</t>
    </rPh>
    <rPh sb="6" eb="7">
      <t>ベツ</t>
    </rPh>
    <phoneticPr fontId="1"/>
  </si>
  <si>
    <t>　　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</si>
  <si>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</si>
  <si>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消費税額　　10％</t>
    <rPh sb="0" eb="3">
      <t>ショウヒゼイ</t>
    </rPh>
    <rPh sb="3" eb="4">
      <t>ガク</t>
    </rPh>
    <phoneticPr fontId="1"/>
  </si>
  <si>
    <t>消費税込　　　　請求金額</t>
    <rPh sb="0" eb="3">
      <t>ショウヒゼイ</t>
    </rPh>
    <rPh sb="3" eb="4">
      <t>コ</t>
    </rPh>
    <rPh sb="8" eb="10">
      <t>セイキュウ</t>
    </rPh>
    <rPh sb="10" eb="12">
      <t>キンガク</t>
    </rPh>
    <phoneticPr fontId="1"/>
  </si>
  <si>
    <t>消費税</t>
    <rPh sb="0" eb="3">
      <t>ショウヒゼイ</t>
    </rPh>
    <phoneticPr fontId="1"/>
  </si>
  <si>
    <t>振込銀行</t>
    <rPh sb="0" eb="2">
      <t>フリコミ</t>
    </rPh>
    <rPh sb="2" eb="4">
      <t>ギンコウ</t>
    </rPh>
    <phoneticPr fontId="1"/>
  </si>
  <si>
    <t>口座名義カナ</t>
    <rPh sb="0" eb="2">
      <t>コウザ</t>
    </rPh>
    <rPh sb="2" eb="4">
      <t>メイギ</t>
    </rPh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</si>
  <si>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sz val="10.5"/>
        <color theme="1"/>
        <rFont val="游ゴシック"/>
        <family val="2"/>
        <charset val="128"/>
        <scheme val="minor"/>
      </rPr>
      <t>工事番号</t>
    </r>
    <rPh sb="1" eb="3">
      <t>コウジ</t>
    </rPh>
    <rPh sb="3" eb="5">
      <t>バンゴウ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</si>
  <si>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</si>
  <si>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</si>
  <si>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</si>
  <si>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</si>
  <si>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消費税込　　　　請 求 額</t>
    <rPh sb="0" eb="3">
      <t>ショウヒゼイ</t>
    </rPh>
    <rPh sb="3" eb="4">
      <t>コ</t>
    </rPh>
    <rPh sb="8" eb="9">
      <t>ショウ</t>
    </rPh>
    <rPh sb="10" eb="11">
      <t>モトム</t>
    </rPh>
    <rPh sb="12" eb="13">
      <t>ガク</t>
    </rPh>
    <phoneticPr fontId="1"/>
  </si>
  <si>
    <t>当月支払金額</t>
    <rPh sb="0" eb="2">
      <t>トウゲツ</t>
    </rPh>
    <rPh sb="2" eb="4">
      <t>シハラ</t>
    </rPh>
    <rPh sb="4" eb="6">
      <t>キンガク</t>
    </rPh>
    <phoneticPr fontId="1"/>
  </si>
  <si>
    <t>預金種別・No</t>
    <rPh sb="0" eb="2">
      <t>ヨキン</t>
    </rPh>
    <rPh sb="2" eb="4">
      <t>シュベツ</t>
    </rPh>
    <phoneticPr fontId="1"/>
  </si>
  <si>
    <t xml:space="preserve"> 請 求 書 （  材料 ・リース ）</t>
    <rPh sb="1" eb="2">
      <t>ショウ</t>
    </rPh>
    <rPh sb="3" eb="4">
      <t>モトム</t>
    </rPh>
    <rPh sb="5" eb="6">
      <t>ショ</t>
    </rPh>
    <rPh sb="10" eb="12">
      <t>ザイリョウ</t>
    </rPh>
    <phoneticPr fontId="1"/>
  </si>
  <si>
    <t>請 求 書 （  外 注 ・ 労 務  ）</t>
    <rPh sb="0" eb="1">
      <t>ショウ</t>
    </rPh>
    <rPh sb="2" eb="3">
      <t>モトム</t>
    </rPh>
    <rPh sb="4" eb="5">
      <t>ショ</t>
    </rPh>
    <rPh sb="9" eb="10">
      <t>ソト</t>
    </rPh>
    <rPh sb="11" eb="12">
      <t>チュウ</t>
    </rPh>
    <rPh sb="15" eb="16">
      <t>ロウ</t>
    </rPh>
    <rPh sb="17" eb="18">
      <t>ツトム</t>
    </rPh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</si>
  <si>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sz val="10.5"/>
        <color theme="1"/>
        <rFont val="游ゴシック"/>
        <family val="2"/>
        <charset val="128"/>
        <scheme val="minor"/>
      </rPr>
      <t>工事番号</t>
    </r>
    <rPh sb="1" eb="2">
      <t>コウ</t>
    </rPh>
    <rPh sb="2" eb="3">
      <t>コト</t>
    </rPh>
    <rPh sb="3" eb="4">
      <t>バン</t>
    </rPh>
    <rPh sb="4" eb="5">
      <t>ゴウ</t>
    </rPh>
    <phoneticPr fontId="1"/>
  </si>
  <si>
    <t xml:space="preserve"> 下記の通り請求いたします。</t>
    <rPh sb="1" eb="3">
      <t>カキ</t>
    </rPh>
    <rPh sb="4" eb="5">
      <t>トオ</t>
    </rPh>
    <rPh sb="6" eb="8">
      <t>セイキュウ</t>
    </rPh>
    <phoneticPr fontId="1"/>
  </si>
  <si>
    <t>消費税率軽８％</t>
    <rPh sb="0" eb="3">
      <t>ショウヒゼイ</t>
    </rPh>
    <rPh sb="3" eb="4">
      <t>リツ</t>
    </rPh>
    <rPh sb="4" eb="5">
      <t>ケイ</t>
    </rPh>
    <phoneticPr fontId="1"/>
  </si>
  <si>
    <t>軽8%対象</t>
    <rPh sb="0" eb="1">
      <t>ケイ</t>
    </rPh>
    <rPh sb="3" eb="5">
      <t>タイショウ</t>
    </rPh>
    <phoneticPr fontId="1"/>
  </si>
  <si>
    <t>消費税率　10％</t>
    <rPh sb="3" eb="4">
      <t>リツ</t>
    </rPh>
    <phoneticPr fontId="1"/>
  </si>
  <si>
    <t>10% 対象</t>
    <rPh sb="4" eb="6">
      <t>タイショウ</t>
    </rPh>
    <phoneticPr fontId="1"/>
  </si>
  <si>
    <t>項目</t>
    <rPh sb="0" eb="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</si>
</sst>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indexed="10"/>
      <name val="MS P ゴシック"/>
      <family val="3"/>
      <charset val="128"/>
    </font>
    <font>
      <b/>
      <u val="double"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4" fillId="0" borderId="2" xfId="0" applyFont="1" applyBorder="1" applyAlignment="1">
      <alignment vertical="center" textRotation="255" shrinkToFit="1"/>
    </xf>
    <xf numFmtId="0" fontId="0" fillId="0" borderId="2" xfId="0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0" fillId="0" borderId="7" xfId="0" applyBorder="1">
      <alignment vertical="center"/>
    </xf>
    <xf numFmtId="38" fontId="0" fillId="0" borderId="0" xfId="1" applyFont="1" applyBorder="1" applyAlignment="1">
      <alignment vertical="center"/>
    </xf>
    <xf numFmtId="0" fontId="9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3" fillId="0" borderId="0" xfId="0" applyFont="1">
      <alignment vertical="center"/>
    </xf>
    <xf numFmtId="0" fontId="6" fillId="0" borderId="12" xfId="0" applyFont="1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38" fontId="0" fillId="0" borderId="0" xfId="0" applyNumberFormat="1">
      <alignment vertical="center"/>
    </xf>
    <xf numFmtId="0" fontId="6" fillId="0" borderId="0" xfId="0" applyFont="1" applyAlignment="1">
      <alignment vertical="center" shrinkToFit="1"/>
    </xf>
    <xf numFmtId="0" fontId="4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8" fontId="0" fillId="0" borderId="3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38" fontId="0" fillId="0" borderId="6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2" xfId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distributed" vertical="center"/>
    </xf>
    <xf numFmtId="0" fontId="0" fillId="2" borderId="2" xfId="0" applyFill="1" applyBorder="1" applyAlignment="1">
      <alignment horizontal="center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0" fillId="0" borderId="2" xfId="0" applyBorder="1" applyAlignment="1">
      <alignment horizontal="right" vertical="center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7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38" fontId="0" fillId="0" borderId="6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distributed" vertical="center" shrinkToFit="1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38" fontId="0" fillId="0" borderId="4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right" vertical="center" shrinkToFit="1"/>
    </xf>
    <xf numFmtId="9" fontId="10" fillId="2" borderId="0" xfId="0" applyNumberFormat="1" applyFont="1" applyFill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9" fontId="10" fillId="2" borderId="12" xfId="0" applyNumberFormat="1" applyFont="1" applyFill="1" applyBorder="1" applyAlignment="1">
      <alignment horizontal="center" vertical="center"/>
    </xf>
    <xf numFmtId="9" fontId="10" fillId="2" borderId="1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2" borderId="3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38" fontId="0" fillId="0" borderId="6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9" fontId="10" fillId="2" borderId="6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9" fontId="10" fillId="2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8" fontId="0" fillId="0" borderId="7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6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5</xdr:row>
      <xdr:rowOff>152400</xdr:rowOff>
    </xdr:from>
    <xdr:ext cx="543739" cy="24250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62F20F-3CEB-B528-DE2F-66CAE27E5A94}"/>
            </a:ext>
          </a:extLst>
        </xdr:cNvPr>
        <xdr:cNvSpPr txBox="1"/>
      </xdr:nvSpPr>
      <xdr:spPr>
        <a:xfrm>
          <a:off x="4029075" y="1028700"/>
          <a:ext cx="543739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 baseline="0"/>
            <a:t>敬称不要</a:t>
          </a:r>
        </a:p>
      </xdr:txBody>
    </xdr:sp>
    <xdr:clientData/>
  </xdr:oneCellAnchor>
  <xdr:twoCellAnchor>
    <xdr:from>
      <xdr:col>17</xdr:col>
      <xdr:colOff>523875</xdr:colOff>
      <xdr:row>33</xdr:row>
      <xdr:rowOff>47625</xdr:rowOff>
    </xdr:from>
    <xdr:to>
      <xdr:col>19</xdr:col>
      <xdr:colOff>209549</xdr:colOff>
      <xdr:row>37</xdr:row>
      <xdr:rowOff>95250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5148809-45A0-0BF4-06AD-FC95DA1981FD}"/>
            </a:ext>
          </a:extLst>
        </xdr:cNvPr>
        <xdr:cNvSpPr/>
      </xdr:nvSpPr>
      <xdr:spPr>
        <a:xfrm>
          <a:off x="6115050" y="5362575"/>
          <a:ext cx="761999" cy="7905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600075</xdr:colOff>
      <xdr:row>33</xdr:row>
      <xdr:rowOff>38100</xdr:rowOff>
    </xdr:from>
    <xdr:to>
      <xdr:col>27</xdr:col>
      <xdr:colOff>247650</xdr:colOff>
      <xdr:row>37</xdr:row>
      <xdr:rowOff>104774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C30BCA0-55C2-44DE-A348-D788B0AF5E98}"/>
            </a:ext>
          </a:extLst>
        </xdr:cNvPr>
        <xdr:cNvSpPr/>
      </xdr:nvSpPr>
      <xdr:spPr>
        <a:xfrm>
          <a:off x="7800975" y="5353050"/>
          <a:ext cx="1485900" cy="809624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485775</xdr:colOff>
      <xdr:row>32</xdr:row>
      <xdr:rowOff>152400</xdr:rowOff>
    </xdr:from>
    <xdr:ext cx="962025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A7BAE72-9567-4F38-D958-B1BB7DAE3FD5}"/>
            </a:ext>
          </a:extLst>
        </xdr:cNvPr>
        <xdr:cNvSpPr txBox="1"/>
      </xdr:nvSpPr>
      <xdr:spPr>
        <a:xfrm>
          <a:off x="6076950" y="5295900"/>
          <a:ext cx="9620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u="sng" baseline="0"/>
            <a:t> </a:t>
          </a:r>
          <a:r>
            <a:rPr kumimoji="1" lang="ja-JP" altLang="en-US" sz="1100" u="sng" baseline="0">
              <a:latin typeface="游ゴシック" panose="020B0400000000000000" pitchFamily="50" charset="-128"/>
              <a:ea typeface="游ゴシック" panose="020B0400000000000000" pitchFamily="50" charset="-128"/>
            </a:rPr>
            <a:t>決  　  裁   　  </a:t>
          </a:r>
        </a:p>
      </xdr:txBody>
    </xdr:sp>
    <xdr:clientData/>
  </xdr:oneCellAnchor>
  <xdr:oneCellAnchor>
    <xdr:from>
      <xdr:col>20</xdr:col>
      <xdr:colOff>38100</xdr:colOff>
      <xdr:row>32</xdr:row>
      <xdr:rowOff>152400</xdr:rowOff>
    </xdr:from>
    <xdr:ext cx="760336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96BDF48-09FA-46AF-9055-74DBC2C3EDD1}"/>
            </a:ext>
          </a:extLst>
        </xdr:cNvPr>
        <xdr:cNvSpPr txBox="1"/>
      </xdr:nvSpPr>
      <xdr:spPr>
        <a:xfrm>
          <a:off x="6943725" y="5267325"/>
          <a:ext cx="76033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 baseline="0"/>
            <a:t> </a:t>
          </a:r>
          <a:r>
            <a:rPr kumimoji="1" lang="ja-JP" altLang="en-US" sz="1100" u="sng" baseline="0">
              <a:latin typeface="游ゴシック" panose="020B0400000000000000" pitchFamily="50" charset="-128"/>
              <a:ea typeface="游ゴシック" panose="020B0400000000000000" pitchFamily="50" charset="-128"/>
            </a:rPr>
            <a:t>管　  理 </a:t>
          </a:r>
        </a:p>
      </xdr:txBody>
    </xdr:sp>
    <xdr:clientData/>
  </xdr:oneCellAnchor>
  <xdr:oneCellAnchor>
    <xdr:from>
      <xdr:col>23</xdr:col>
      <xdr:colOff>28575</xdr:colOff>
      <xdr:row>32</xdr:row>
      <xdr:rowOff>142875</xdr:rowOff>
    </xdr:from>
    <xdr:ext cx="1110753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59833F8-8B0A-4CD6-86CF-5A34E7FA39EF}"/>
            </a:ext>
          </a:extLst>
        </xdr:cNvPr>
        <xdr:cNvSpPr txBox="1"/>
      </xdr:nvSpPr>
      <xdr:spPr>
        <a:xfrm>
          <a:off x="8029575" y="5257800"/>
          <a:ext cx="11107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現  業  部  門 </a:t>
          </a:r>
        </a:p>
      </xdr:txBody>
    </xdr:sp>
    <xdr:clientData/>
  </xdr:oneCellAnchor>
  <xdr:oneCellAnchor>
    <xdr:from>
      <xdr:col>1</xdr:col>
      <xdr:colOff>28575</xdr:colOff>
      <xdr:row>4</xdr:row>
      <xdr:rowOff>19050</xdr:rowOff>
    </xdr:from>
    <xdr:ext cx="1447832" cy="27526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A8D1DC1-A479-DE10-7B24-5DBD4496F7DB}"/>
            </a:ext>
          </a:extLst>
        </xdr:cNvPr>
        <xdr:cNvSpPr txBox="1"/>
      </xdr:nvSpPr>
      <xdr:spPr>
        <a:xfrm>
          <a:off x="209550" y="723900"/>
          <a:ext cx="1447832" cy="2752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spc="-30" baseline="0"/>
            <a:t>※</a:t>
          </a:r>
          <a:r>
            <a:rPr kumimoji="1" lang="ja-JP" altLang="en-US" sz="800" spc="-30" baseline="0"/>
            <a:t>欄は記入しないでください</a:t>
          </a:r>
        </a:p>
      </xdr:txBody>
    </xdr:sp>
    <xdr:clientData/>
  </xdr:oneCellAnchor>
  <xdr:oneCellAnchor>
    <xdr:from>
      <xdr:col>0</xdr:col>
      <xdr:colOff>114300</xdr:colOff>
      <xdr:row>30</xdr:row>
      <xdr:rowOff>0</xdr:rowOff>
    </xdr:from>
    <xdr:ext cx="266740" cy="26968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F618CDC-1253-BBDB-8FA9-5B4F49C3E623}"/>
            </a:ext>
          </a:extLst>
        </xdr:cNvPr>
        <xdr:cNvSpPr txBox="1"/>
      </xdr:nvSpPr>
      <xdr:spPr>
        <a:xfrm>
          <a:off x="114300" y="4857750"/>
          <a:ext cx="266740" cy="269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1100"/>
        </a:p>
      </xdr:txBody>
    </xdr:sp>
    <xdr:clientData/>
  </xdr:oneCellAnchor>
  <xdr:oneCellAnchor>
    <xdr:from>
      <xdr:col>0</xdr:col>
      <xdr:colOff>123825</xdr:colOff>
      <xdr:row>33</xdr:row>
      <xdr:rowOff>47625</xdr:rowOff>
    </xdr:from>
    <xdr:ext cx="266740" cy="26968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42167E3-C621-4D3E-BD4D-C464E2BDBADC}"/>
            </a:ext>
          </a:extLst>
        </xdr:cNvPr>
        <xdr:cNvSpPr txBox="1"/>
      </xdr:nvSpPr>
      <xdr:spPr>
        <a:xfrm>
          <a:off x="123825" y="5334000"/>
          <a:ext cx="266740" cy="269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1100"/>
        </a:p>
      </xdr:txBody>
    </xdr:sp>
    <xdr:clientData/>
  </xdr:oneCellAnchor>
  <xdr:oneCellAnchor>
    <xdr:from>
      <xdr:col>26</xdr:col>
      <xdr:colOff>228600</xdr:colOff>
      <xdr:row>7</xdr:row>
      <xdr:rowOff>123825</xdr:rowOff>
    </xdr:from>
    <xdr:ext cx="287258" cy="26404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86C014C-DF38-402F-809B-B8C54203F5D6}"/>
            </a:ext>
          </a:extLst>
        </xdr:cNvPr>
        <xdr:cNvSpPr txBox="1"/>
      </xdr:nvSpPr>
      <xdr:spPr>
        <a:xfrm>
          <a:off x="9058275" y="1343025"/>
          <a:ext cx="287258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㊞</a:t>
          </a:r>
          <a:endParaRPr kumimoji="1" lang="ja-JP" altLang="en-US" sz="1100"/>
        </a:p>
      </xdr:txBody>
    </xdr:sp>
    <xdr:clientData/>
  </xdr:oneCellAnchor>
  <xdr:oneCellAnchor>
    <xdr:from>
      <xdr:col>4</xdr:col>
      <xdr:colOff>228600</xdr:colOff>
      <xdr:row>31</xdr:row>
      <xdr:rowOff>19050</xdr:rowOff>
    </xdr:from>
    <xdr:ext cx="325730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1C908A7-4EEB-43A7-AAF4-C246AC3030B5}"/>
            </a:ext>
          </a:extLst>
        </xdr:cNvPr>
        <xdr:cNvSpPr txBox="1"/>
      </xdr:nvSpPr>
      <xdr:spPr>
        <a:xfrm>
          <a:off x="1190625" y="45339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￥</a:t>
          </a:r>
        </a:p>
      </xdr:txBody>
    </xdr:sp>
    <xdr:clientData/>
  </xdr:oneCellAnchor>
  <xdr:twoCellAnchor>
    <xdr:from>
      <xdr:col>20</xdr:col>
      <xdr:colOff>38100</xdr:colOff>
      <xdr:row>33</xdr:row>
      <xdr:rowOff>47625</xdr:rowOff>
    </xdr:from>
    <xdr:to>
      <xdr:col>22</xdr:col>
      <xdr:colOff>514350</xdr:colOff>
      <xdr:row>37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71E34F-2820-457E-8055-DA5DEA36FA05}"/>
            </a:ext>
          </a:extLst>
        </xdr:cNvPr>
        <xdr:cNvSpPr/>
      </xdr:nvSpPr>
      <xdr:spPr>
        <a:xfrm>
          <a:off x="6762750" y="5362575"/>
          <a:ext cx="771525" cy="800100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</xdr:colOff>
      <xdr:row>7</xdr:row>
      <xdr:rowOff>0</xdr:rowOff>
    </xdr:from>
    <xdr:ext cx="543739" cy="2425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EA05B1-1A8A-4685-96BB-D9FD941B4801}"/>
            </a:ext>
          </a:extLst>
        </xdr:cNvPr>
        <xdr:cNvSpPr txBox="1"/>
      </xdr:nvSpPr>
      <xdr:spPr>
        <a:xfrm>
          <a:off x="3524250" y="1266825"/>
          <a:ext cx="543739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 baseline="0"/>
            <a:t>敬称不要</a:t>
          </a:r>
        </a:p>
      </xdr:txBody>
    </xdr:sp>
    <xdr:clientData/>
  </xdr:oneCellAnchor>
  <xdr:twoCellAnchor>
    <xdr:from>
      <xdr:col>28</xdr:col>
      <xdr:colOff>209550</xdr:colOff>
      <xdr:row>35</xdr:row>
      <xdr:rowOff>76199</xdr:rowOff>
    </xdr:from>
    <xdr:to>
      <xdr:col>33</xdr:col>
      <xdr:colOff>276224</xdr:colOff>
      <xdr:row>39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A71FDDB-4666-4CD3-94F1-896D82EDCCC4}"/>
            </a:ext>
          </a:extLst>
        </xdr:cNvPr>
        <xdr:cNvSpPr/>
      </xdr:nvSpPr>
      <xdr:spPr>
        <a:xfrm>
          <a:off x="7591425" y="5305424"/>
          <a:ext cx="1523999" cy="819151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28575</xdr:colOff>
      <xdr:row>35</xdr:row>
      <xdr:rowOff>19050</xdr:rowOff>
    </xdr:from>
    <xdr:ext cx="768672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E7E73E-115B-4504-B7D7-2E975DCEA557}"/>
            </a:ext>
          </a:extLst>
        </xdr:cNvPr>
        <xdr:cNvSpPr txBox="1"/>
      </xdr:nvSpPr>
      <xdr:spPr>
        <a:xfrm>
          <a:off x="5781675" y="5248275"/>
          <a:ext cx="768672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決　  裁 </a:t>
          </a:r>
        </a:p>
      </xdr:txBody>
    </xdr:sp>
    <xdr:clientData/>
  </xdr:oneCellAnchor>
  <xdr:oneCellAnchor>
    <xdr:from>
      <xdr:col>25</xdr:col>
      <xdr:colOff>361950</xdr:colOff>
      <xdr:row>35</xdr:row>
      <xdr:rowOff>19050</xdr:rowOff>
    </xdr:from>
    <xdr:ext cx="768672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1A4BC4-A0CA-4096-A69E-9B1929A82501}"/>
            </a:ext>
          </a:extLst>
        </xdr:cNvPr>
        <xdr:cNvSpPr txBox="1"/>
      </xdr:nvSpPr>
      <xdr:spPr>
        <a:xfrm>
          <a:off x="6724650" y="5248275"/>
          <a:ext cx="768672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管　  理 </a:t>
          </a:r>
        </a:p>
      </xdr:txBody>
    </xdr:sp>
    <xdr:clientData/>
  </xdr:oneCellAnchor>
  <xdr:oneCellAnchor>
    <xdr:from>
      <xdr:col>29</xdr:col>
      <xdr:colOff>85725</xdr:colOff>
      <xdr:row>35</xdr:row>
      <xdr:rowOff>9525</xdr:rowOff>
    </xdr:from>
    <xdr:ext cx="1070549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46E7DC8-84CB-4B1A-8410-210B47507271}"/>
            </a:ext>
          </a:extLst>
        </xdr:cNvPr>
        <xdr:cNvSpPr txBox="1"/>
      </xdr:nvSpPr>
      <xdr:spPr>
        <a:xfrm>
          <a:off x="7820025" y="5238750"/>
          <a:ext cx="107054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 baseline="0">
              <a:latin typeface="+mn-ea"/>
              <a:ea typeface="+mn-ea"/>
            </a:rPr>
            <a:t> </a:t>
          </a:r>
          <a:r>
            <a:rPr kumimoji="1" lang="ja-JP" altLang="en-US" sz="1100" u="sng" baseline="0">
              <a:latin typeface="游ゴシック" panose="020B0400000000000000" pitchFamily="50" charset="-128"/>
              <a:ea typeface="游ゴシック" panose="020B0400000000000000" pitchFamily="50" charset="-128"/>
            </a:rPr>
            <a:t>現  業  部  門 </a:t>
          </a:r>
        </a:p>
      </xdr:txBody>
    </xdr:sp>
    <xdr:clientData/>
  </xdr:oneCellAnchor>
  <xdr:oneCellAnchor>
    <xdr:from>
      <xdr:col>1</xdr:col>
      <xdr:colOff>0</xdr:colOff>
      <xdr:row>3</xdr:row>
      <xdr:rowOff>190500</xdr:rowOff>
    </xdr:from>
    <xdr:ext cx="1447832" cy="27526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CA8FF8D-1431-49CF-8B60-3814ACE87D7C}"/>
            </a:ext>
          </a:extLst>
        </xdr:cNvPr>
        <xdr:cNvSpPr txBox="1"/>
      </xdr:nvSpPr>
      <xdr:spPr>
        <a:xfrm>
          <a:off x="57150" y="742950"/>
          <a:ext cx="1447832" cy="2752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spc="-30" baseline="0"/>
            <a:t>※</a:t>
          </a:r>
          <a:r>
            <a:rPr kumimoji="1" lang="ja-JP" altLang="en-US" sz="800" spc="-30" baseline="0"/>
            <a:t>欄は記入しないでください</a:t>
          </a:r>
        </a:p>
      </xdr:txBody>
    </xdr:sp>
    <xdr:clientData/>
  </xdr:oneCellAnchor>
  <xdr:oneCellAnchor>
    <xdr:from>
      <xdr:col>0</xdr:col>
      <xdr:colOff>28575</xdr:colOff>
      <xdr:row>35</xdr:row>
      <xdr:rowOff>57150</xdr:rowOff>
    </xdr:from>
    <xdr:ext cx="266740" cy="26968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5717745-B14C-4982-ACE9-2D02498593D9}"/>
            </a:ext>
          </a:extLst>
        </xdr:cNvPr>
        <xdr:cNvSpPr txBox="1"/>
      </xdr:nvSpPr>
      <xdr:spPr>
        <a:xfrm>
          <a:off x="28575" y="4943475"/>
          <a:ext cx="266740" cy="269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1100"/>
        </a:p>
      </xdr:txBody>
    </xdr:sp>
    <xdr:clientData/>
  </xdr:oneCellAnchor>
  <xdr:oneCellAnchor>
    <xdr:from>
      <xdr:col>32</xdr:col>
      <xdr:colOff>247650</xdr:colOff>
      <xdr:row>7</xdr:row>
      <xdr:rowOff>123825</xdr:rowOff>
    </xdr:from>
    <xdr:ext cx="287258" cy="26404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585D8B2-CBC0-4D32-BC95-68FF1AEFC6DE}"/>
            </a:ext>
          </a:extLst>
        </xdr:cNvPr>
        <xdr:cNvSpPr txBox="1"/>
      </xdr:nvSpPr>
      <xdr:spPr>
        <a:xfrm>
          <a:off x="8791575" y="1390650"/>
          <a:ext cx="287258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㊞</a:t>
          </a:r>
          <a:endParaRPr kumimoji="1" lang="ja-JP" altLang="en-US" sz="1100"/>
        </a:p>
      </xdr:txBody>
    </xdr:sp>
    <xdr:clientData/>
  </xdr:oneCellAnchor>
  <xdr:twoCellAnchor>
    <xdr:from>
      <xdr:col>21</xdr:col>
      <xdr:colOff>438150</xdr:colOff>
      <xdr:row>35</xdr:row>
      <xdr:rowOff>76199</xdr:rowOff>
    </xdr:from>
    <xdr:to>
      <xdr:col>25</xdr:col>
      <xdr:colOff>209550</xdr:colOff>
      <xdr:row>39</xdr:row>
      <xdr:rowOff>104774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6912BFA-F30A-4CA7-97BD-FFD831392D68}"/>
            </a:ext>
          </a:extLst>
        </xdr:cNvPr>
        <xdr:cNvSpPr/>
      </xdr:nvSpPr>
      <xdr:spPr>
        <a:xfrm>
          <a:off x="5734050" y="5305424"/>
          <a:ext cx="838200" cy="80962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19050</xdr:colOff>
      <xdr:row>29</xdr:row>
      <xdr:rowOff>104775</xdr:rowOff>
    </xdr:from>
    <xdr:ext cx="266740" cy="26968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435A755-8296-429E-89E9-ABD8FCE53EED}"/>
            </a:ext>
          </a:extLst>
        </xdr:cNvPr>
        <xdr:cNvSpPr txBox="1"/>
      </xdr:nvSpPr>
      <xdr:spPr>
        <a:xfrm>
          <a:off x="19050" y="4791075"/>
          <a:ext cx="266740" cy="269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1100"/>
        </a:p>
      </xdr:txBody>
    </xdr:sp>
    <xdr:clientData/>
  </xdr:oneCellAnchor>
  <xdr:oneCellAnchor>
    <xdr:from>
      <xdr:col>6</xdr:col>
      <xdr:colOff>257175</xdr:colOff>
      <xdr:row>31</xdr:row>
      <xdr:rowOff>0</xdr:rowOff>
    </xdr:from>
    <xdr:ext cx="325730" cy="3284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9A363D1-3621-49F4-AD24-23B7212F4546}"/>
            </a:ext>
          </a:extLst>
        </xdr:cNvPr>
        <xdr:cNvSpPr txBox="1"/>
      </xdr:nvSpPr>
      <xdr:spPr>
        <a:xfrm>
          <a:off x="1200150" y="45434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￥</a:t>
          </a:r>
        </a:p>
      </xdr:txBody>
    </xdr:sp>
    <xdr:clientData/>
  </xdr:oneCellAnchor>
  <xdr:twoCellAnchor>
    <xdr:from>
      <xdr:col>25</xdr:col>
      <xdr:colOff>304800</xdr:colOff>
      <xdr:row>35</xdr:row>
      <xdr:rowOff>76200</xdr:rowOff>
    </xdr:from>
    <xdr:to>
      <xdr:col>28</xdr:col>
      <xdr:colOff>123825</xdr:colOff>
      <xdr:row>39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FE7F1D5-02F1-429F-BA16-3D574DEB82C2}"/>
            </a:ext>
          </a:extLst>
        </xdr:cNvPr>
        <xdr:cNvSpPr/>
      </xdr:nvSpPr>
      <xdr:spPr>
        <a:xfrm>
          <a:off x="6667500" y="5305425"/>
          <a:ext cx="838200" cy="819150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5BE8-1864-44EF-933C-E34664777D75}">
  <dimension ref="A1:AC43"/>
  <sheetViews>
    <sheetView tabSelected="1" zoomScaleNormal="100" zoomScaleSheetLayoutView="90" workbookViewId="0">
      <selection activeCell="N41" sqref="N41"/>
    </sheetView>
  </sheetViews>
  <sheetFormatPr defaultRowHeight="18.75"/>
  <cols>
    <col min="1" max="1" width="2.375" customWidth="1"/>
    <col min="2" max="6" width="4.125" customWidth="1"/>
    <col min="7" max="7" width="8.75" customWidth="1"/>
    <col min="8" max="8" width="2.5" customWidth="1"/>
    <col min="9" max="9" width="3.75" customWidth="1"/>
    <col min="10" max="11" width="5.625" customWidth="1"/>
    <col min="12" max="12" width="3.5" bestFit="1" customWidth="1"/>
    <col min="13" max="13" width="3.375" bestFit="1" customWidth="1"/>
    <col min="14" max="14" width="4.25" customWidth="1"/>
    <col min="15" max="15" width="11" bestFit="1" customWidth="1"/>
    <col min="16" max="17" width="1" customWidth="1"/>
    <col min="18" max="18" width="8.125" customWidth="1"/>
    <col min="19" max="19" width="6" customWidth="1"/>
    <col min="20" max="21" width="3.125" customWidth="1"/>
    <col min="22" max="22" width="0.75" customWidth="1"/>
    <col min="23" max="23" width="10.5" bestFit="1" customWidth="1"/>
    <col min="24" max="25" width="3.375" bestFit="1" customWidth="1"/>
    <col min="26" max="26" width="3.5" bestFit="1" customWidth="1"/>
    <col min="27" max="27" width="3.375" bestFit="1" customWidth="1"/>
    <col min="28" max="28" width="3.5" bestFit="1" customWidth="1"/>
    <col min="29" max="29" width="3.375" bestFit="1" customWidth="1"/>
  </cols>
  <sheetData>
    <row r="1" spans="1:29" ht="5.25" customHeight="1"/>
    <row r="2" spans="1:29" ht="24.75" thickBot="1">
      <c r="B2" s="91" t="s">
        <v>3</v>
      </c>
      <c r="C2" s="91"/>
      <c r="D2" s="91"/>
      <c r="E2" s="91"/>
      <c r="F2" s="91"/>
      <c r="J2" s="85" t="s">
        <v>55</v>
      </c>
      <c r="K2" s="85"/>
      <c r="L2" s="85"/>
      <c r="M2" s="85"/>
      <c r="N2" s="85"/>
      <c r="O2" s="85"/>
      <c r="P2" s="85"/>
      <c r="Q2" s="6"/>
      <c r="S2" t="s">
        <v>12</v>
      </c>
      <c r="W2">
        <v>2024</v>
      </c>
      <c r="X2" t="s">
        <v>11</v>
      </c>
      <c r="Z2" t="s">
        <v>1</v>
      </c>
      <c r="AA2" t="s">
        <v>39</v>
      </c>
      <c r="AB2" t="s">
        <v>2</v>
      </c>
    </row>
    <row r="3" spans="1:29" ht="9.9499999999999993" customHeight="1" thickTop="1">
      <c r="A3" s="2"/>
      <c r="B3" s="2"/>
      <c r="C3" s="2"/>
      <c r="D3" s="2"/>
      <c r="E3" s="2"/>
      <c r="F3" s="3"/>
      <c r="G3" s="3"/>
      <c r="H3" s="3"/>
      <c r="I3" s="3"/>
      <c r="J3" s="3"/>
      <c r="K3" s="3"/>
    </row>
    <row r="4" spans="1:29" ht="15.75" customHeight="1">
      <c r="A4" s="4" t="s">
        <v>4</v>
      </c>
      <c r="J4" s="1" t="s">
        <v>13</v>
      </c>
      <c r="K4" s="1"/>
      <c r="M4" t="s">
        <v>14</v>
      </c>
      <c r="O4" t="s">
        <v>15</v>
      </c>
      <c r="S4" s="89" t="s">
        <v>8</v>
      </c>
      <c r="T4" s="89"/>
      <c r="U4" s="89"/>
      <c r="V4" s="89"/>
      <c r="W4" s="32"/>
      <c r="X4" s="32"/>
      <c r="Y4" s="32"/>
      <c r="Z4" s="32"/>
      <c r="AA4" s="32"/>
      <c r="AB4" s="32"/>
      <c r="AC4" s="5"/>
    </row>
    <row r="5" spans="1:29" ht="14.1" customHeight="1">
      <c r="P5" s="5"/>
      <c r="Q5" s="5"/>
      <c r="R5" s="5"/>
      <c r="S5" s="90" t="s">
        <v>5</v>
      </c>
      <c r="T5" s="90"/>
      <c r="U5" s="90"/>
      <c r="V5" s="90"/>
      <c r="W5" s="32"/>
      <c r="X5" s="32"/>
      <c r="Y5" s="32"/>
      <c r="Z5" s="32"/>
      <c r="AA5" s="32"/>
      <c r="AB5" s="32"/>
      <c r="AC5" s="5"/>
    </row>
    <row r="6" spans="1:29" ht="14.1" customHeight="1">
      <c r="B6" s="86"/>
      <c r="C6" s="87"/>
      <c r="D6" s="87"/>
      <c r="E6" s="87"/>
      <c r="F6" s="88"/>
      <c r="J6" s="29"/>
      <c r="K6" s="29"/>
      <c r="L6" s="23"/>
      <c r="M6" s="20"/>
      <c r="N6" s="20"/>
      <c r="O6" s="20"/>
      <c r="P6" s="5"/>
      <c r="Q6" s="5"/>
      <c r="R6" s="5"/>
      <c r="S6" s="90" t="s">
        <v>6</v>
      </c>
      <c r="T6" s="90"/>
      <c r="U6" s="90"/>
      <c r="V6" s="90"/>
      <c r="W6" s="84"/>
      <c r="X6" s="84"/>
      <c r="Y6" s="84"/>
      <c r="Z6" s="84"/>
      <c r="AA6" s="84"/>
      <c r="AB6" s="84"/>
      <c r="AC6" s="5"/>
    </row>
    <row r="7" spans="1:29" ht="14.1" customHeight="1">
      <c r="B7" s="92" t="s">
        <v>46</v>
      </c>
      <c r="C7" s="92"/>
      <c r="D7" s="92"/>
      <c r="E7" s="92"/>
      <c r="F7" s="92"/>
      <c r="J7" s="93" t="s">
        <v>17</v>
      </c>
      <c r="K7" s="93"/>
      <c r="L7" s="93"/>
      <c r="M7" s="73"/>
      <c r="N7" s="73"/>
      <c r="O7" s="73"/>
      <c r="P7" s="5"/>
      <c r="Q7" s="5"/>
      <c r="R7" s="5"/>
      <c r="S7" s="90"/>
      <c r="T7" s="90"/>
      <c r="U7" s="90"/>
      <c r="V7" s="90"/>
      <c r="W7" s="84"/>
      <c r="X7" s="84"/>
      <c r="Y7" s="84"/>
      <c r="Z7" s="84"/>
      <c r="AA7" s="84"/>
      <c r="AB7" s="84"/>
      <c r="AC7" s="5"/>
    </row>
    <row r="8" spans="1:29" ht="14.1" customHeight="1">
      <c r="B8" s="73"/>
      <c r="C8" s="73"/>
      <c r="D8" s="73"/>
      <c r="E8" s="73"/>
      <c r="F8" s="73"/>
      <c r="J8" s="94"/>
      <c r="K8" s="94"/>
      <c r="L8" s="94"/>
      <c r="M8" s="102"/>
      <c r="N8" s="102"/>
      <c r="O8" s="102"/>
      <c r="P8" s="5"/>
      <c r="Q8" s="5"/>
      <c r="R8" s="5"/>
      <c r="S8" s="90" t="s">
        <v>7</v>
      </c>
      <c r="T8" s="90"/>
      <c r="U8" s="90"/>
      <c r="V8" s="90"/>
      <c r="W8" s="84"/>
      <c r="X8" s="84"/>
      <c r="Y8" s="84"/>
      <c r="Z8" s="84"/>
      <c r="AA8" s="84"/>
      <c r="AB8" s="84"/>
      <c r="AC8" s="28"/>
    </row>
    <row r="9" spans="1:29" ht="14.1" customHeight="1">
      <c r="B9" s="74"/>
      <c r="C9" s="74"/>
      <c r="D9" s="74"/>
      <c r="E9" s="74"/>
      <c r="F9" s="74"/>
      <c r="J9" s="95"/>
      <c r="K9" s="95"/>
      <c r="L9" s="95"/>
      <c r="M9" s="74"/>
      <c r="N9" s="74"/>
      <c r="O9" s="74"/>
      <c r="P9" s="5"/>
      <c r="Q9" s="5"/>
      <c r="R9" s="5"/>
      <c r="S9" s="90" t="s">
        <v>9</v>
      </c>
      <c r="T9" s="90"/>
      <c r="U9" s="90"/>
      <c r="V9" s="90"/>
      <c r="W9" s="32"/>
      <c r="X9" s="32"/>
      <c r="Y9" s="32"/>
      <c r="Z9" s="32"/>
      <c r="AA9" s="32"/>
      <c r="AB9" s="32"/>
      <c r="AC9" s="5"/>
    </row>
    <row r="10" spans="1:29" ht="14.1" customHeight="1">
      <c r="B10" s="5"/>
      <c r="C10" s="5"/>
      <c r="D10" s="5"/>
      <c r="E10" s="5"/>
      <c r="Q10" s="1"/>
      <c r="R10" s="5"/>
      <c r="S10" s="90" t="s">
        <v>10</v>
      </c>
      <c r="T10" s="90"/>
      <c r="U10" s="90"/>
      <c r="V10" s="90"/>
      <c r="W10" s="32"/>
      <c r="X10" s="32"/>
      <c r="Y10" s="32"/>
      <c r="Z10" s="32"/>
      <c r="AA10" s="32"/>
      <c r="AB10" s="32"/>
      <c r="AC10" s="5"/>
    </row>
    <row r="11" spans="1:29" ht="14.1" customHeight="1">
      <c r="C11" s="5"/>
      <c r="D11" s="5"/>
      <c r="E11" s="5"/>
      <c r="Q11" s="1"/>
      <c r="R11" s="5"/>
      <c r="S11" s="30" t="s">
        <v>44</v>
      </c>
      <c r="T11" s="30"/>
      <c r="U11" s="30"/>
      <c r="V11" s="30"/>
      <c r="W11" s="32"/>
      <c r="X11" s="32"/>
      <c r="Y11" s="32"/>
      <c r="Z11" s="32"/>
      <c r="AA11" s="32"/>
      <c r="AB11" s="32"/>
      <c r="AC11" s="5"/>
    </row>
    <row r="12" spans="1:29" ht="14.1" customHeight="1">
      <c r="B12" s="34" t="s">
        <v>16</v>
      </c>
      <c r="C12" s="34"/>
      <c r="D12" s="34"/>
      <c r="E12" s="34"/>
      <c r="F12" s="96"/>
      <c r="G12" s="97"/>
      <c r="H12" s="97"/>
      <c r="I12" s="97"/>
      <c r="J12" s="97"/>
      <c r="K12" s="97"/>
      <c r="L12" s="97"/>
      <c r="M12" s="97"/>
      <c r="N12" s="97"/>
      <c r="O12" s="98"/>
      <c r="P12" s="13"/>
      <c r="Q12" s="1"/>
      <c r="R12" s="5"/>
      <c r="S12" s="31" t="s">
        <v>53</v>
      </c>
      <c r="T12" s="31"/>
      <c r="U12" s="31"/>
      <c r="V12" s="31"/>
      <c r="W12" s="33"/>
      <c r="X12" s="33"/>
      <c r="Y12" s="33"/>
      <c r="Z12" s="33"/>
      <c r="AA12" s="33"/>
      <c r="AB12" s="33"/>
      <c r="AC12" s="5"/>
    </row>
    <row r="13" spans="1:29" ht="14.1" customHeight="1">
      <c r="B13" s="35"/>
      <c r="C13" s="35"/>
      <c r="D13" s="35"/>
      <c r="E13" s="35"/>
      <c r="F13" s="99"/>
      <c r="G13" s="100"/>
      <c r="H13" s="100"/>
      <c r="I13" s="100"/>
      <c r="J13" s="100"/>
      <c r="K13" s="100"/>
      <c r="L13" s="100"/>
      <c r="M13" s="100"/>
      <c r="N13" s="100"/>
      <c r="O13" s="101"/>
      <c r="P13" s="13"/>
      <c r="Q13" s="1"/>
      <c r="R13" s="5"/>
      <c r="S13" s="31" t="s">
        <v>45</v>
      </c>
      <c r="T13" s="31"/>
      <c r="U13" s="31"/>
      <c r="V13" s="31"/>
      <c r="W13" s="33"/>
      <c r="X13" s="33"/>
      <c r="Y13" s="33"/>
      <c r="Z13" s="33"/>
      <c r="AA13" s="33"/>
      <c r="AB13" s="33"/>
      <c r="AC13" s="5"/>
    </row>
    <row r="14" spans="1:29" ht="14.1" customHeight="1">
      <c r="B14" s="19"/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2" customHeight="1">
      <c r="B15" s="75" t="s">
        <v>62</v>
      </c>
      <c r="C15" s="75"/>
      <c r="D15" s="75"/>
      <c r="E15" s="75"/>
      <c r="F15" s="78" t="s">
        <v>18</v>
      </c>
      <c r="G15" s="78"/>
      <c r="H15" s="78"/>
      <c r="I15" s="78"/>
      <c r="J15" s="81" t="s">
        <v>32</v>
      </c>
      <c r="K15" s="70" t="s">
        <v>33</v>
      </c>
      <c r="L15" s="70"/>
      <c r="M15" s="70" t="s">
        <v>34</v>
      </c>
      <c r="N15" s="70"/>
      <c r="O15" s="70"/>
      <c r="P15" s="70"/>
      <c r="Q15" s="70"/>
      <c r="R15" s="70"/>
      <c r="S15" s="70" t="s">
        <v>35</v>
      </c>
      <c r="T15" s="55" t="s">
        <v>36</v>
      </c>
      <c r="U15" s="56"/>
      <c r="V15" s="57"/>
      <c r="W15" s="70" t="s">
        <v>37</v>
      </c>
      <c r="X15" s="70" t="s">
        <v>38</v>
      </c>
      <c r="Y15" s="70"/>
      <c r="Z15" s="70"/>
      <c r="AA15" s="70"/>
      <c r="AB15" s="70"/>
      <c r="AC15" s="5"/>
    </row>
    <row r="16" spans="1:29" ht="12" customHeight="1">
      <c r="B16" s="75"/>
      <c r="C16" s="75"/>
      <c r="D16" s="75"/>
      <c r="E16" s="75"/>
      <c r="F16" s="78"/>
      <c r="G16" s="78"/>
      <c r="H16" s="78"/>
      <c r="I16" s="78"/>
      <c r="J16" s="82"/>
      <c r="K16" s="70"/>
      <c r="L16" s="70"/>
      <c r="M16" s="70"/>
      <c r="N16" s="70"/>
      <c r="O16" s="70"/>
      <c r="P16" s="70"/>
      <c r="Q16" s="70"/>
      <c r="R16" s="70"/>
      <c r="S16" s="70"/>
      <c r="T16" s="58"/>
      <c r="U16" s="59"/>
      <c r="V16" s="60"/>
      <c r="W16" s="70"/>
      <c r="X16" s="70"/>
      <c r="Y16" s="70"/>
      <c r="Z16" s="70"/>
      <c r="AA16" s="70"/>
      <c r="AB16" s="70"/>
      <c r="AC16" s="5"/>
    </row>
    <row r="17" spans="2:28" ht="12" customHeight="1">
      <c r="B17" s="77" t="s">
        <v>19</v>
      </c>
      <c r="C17" s="77"/>
      <c r="D17" s="77"/>
      <c r="E17" s="77"/>
      <c r="F17" s="48"/>
      <c r="G17" s="48"/>
      <c r="H17" s="48"/>
      <c r="I17" s="48"/>
      <c r="J17" s="82"/>
      <c r="K17" s="68"/>
      <c r="L17" s="68"/>
      <c r="M17" s="69"/>
      <c r="N17" s="69"/>
      <c r="O17" s="69"/>
      <c r="P17" s="69"/>
      <c r="Q17" s="69"/>
      <c r="R17" s="69"/>
      <c r="S17" s="68"/>
      <c r="T17" s="61"/>
      <c r="U17" s="62"/>
      <c r="V17" s="63"/>
      <c r="W17" s="67"/>
      <c r="X17" s="48">
        <f>SUM(S17*W17)</f>
        <v>0</v>
      </c>
      <c r="Y17" s="48"/>
      <c r="Z17" s="48"/>
      <c r="AA17" s="48"/>
      <c r="AB17" s="48"/>
    </row>
    <row r="18" spans="2:28" ht="12" customHeight="1">
      <c r="B18" s="77"/>
      <c r="C18" s="77"/>
      <c r="D18" s="77"/>
      <c r="E18" s="77"/>
      <c r="F18" s="48"/>
      <c r="G18" s="48"/>
      <c r="H18" s="48"/>
      <c r="I18" s="48"/>
      <c r="J18" s="82"/>
      <c r="K18" s="68"/>
      <c r="L18" s="68"/>
      <c r="M18" s="69"/>
      <c r="N18" s="69"/>
      <c r="O18" s="69"/>
      <c r="P18" s="69"/>
      <c r="Q18" s="69"/>
      <c r="R18" s="69"/>
      <c r="S18" s="68"/>
      <c r="T18" s="64"/>
      <c r="U18" s="65"/>
      <c r="V18" s="66"/>
      <c r="W18" s="67"/>
      <c r="X18" s="48"/>
      <c r="Y18" s="48"/>
      <c r="Z18" s="48"/>
      <c r="AA18" s="48"/>
      <c r="AB18" s="48"/>
    </row>
    <row r="19" spans="2:28" ht="12" customHeight="1">
      <c r="B19" s="77" t="s">
        <v>20</v>
      </c>
      <c r="C19" s="77"/>
      <c r="D19" s="77"/>
      <c r="E19" s="77"/>
      <c r="F19" s="48"/>
      <c r="G19" s="48"/>
      <c r="H19" s="48"/>
      <c r="I19" s="48"/>
      <c r="J19" s="82"/>
      <c r="K19" s="68"/>
      <c r="L19" s="68"/>
      <c r="M19" s="69"/>
      <c r="N19" s="69"/>
      <c r="O19" s="69"/>
      <c r="P19" s="69"/>
      <c r="Q19" s="69"/>
      <c r="R19" s="69"/>
      <c r="S19" s="68"/>
      <c r="T19" s="61"/>
      <c r="U19" s="62"/>
      <c r="V19" s="63"/>
      <c r="W19" s="67"/>
      <c r="X19" s="48">
        <f t="shared" ref="X19" si="0">SUM(S19*W19)</f>
        <v>0</v>
      </c>
      <c r="Y19" s="48"/>
      <c r="Z19" s="48"/>
      <c r="AA19" s="48"/>
      <c r="AB19" s="48"/>
    </row>
    <row r="20" spans="2:28" ht="12" customHeight="1">
      <c r="B20" s="77"/>
      <c r="C20" s="77"/>
      <c r="D20" s="77"/>
      <c r="E20" s="77"/>
      <c r="F20" s="48"/>
      <c r="G20" s="48"/>
      <c r="H20" s="48"/>
      <c r="I20" s="48"/>
      <c r="J20" s="82"/>
      <c r="K20" s="68"/>
      <c r="L20" s="68"/>
      <c r="M20" s="69"/>
      <c r="N20" s="69"/>
      <c r="O20" s="69"/>
      <c r="P20" s="69"/>
      <c r="Q20" s="69"/>
      <c r="R20" s="69"/>
      <c r="S20" s="68"/>
      <c r="T20" s="64"/>
      <c r="U20" s="65"/>
      <c r="V20" s="66"/>
      <c r="W20" s="67"/>
      <c r="X20" s="48"/>
      <c r="Y20" s="48"/>
      <c r="Z20" s="48"/>
      <c r="AA20" s="48"/>
      <c r="AB20" s="48"/>
    </row>
    <row r="21" spans="2:28" ht="12" customHeight="1">
      <c r="B21" s="77" t="s">
        <v>21</v>
      </c>
      <c r="C21" s="77"/>
      <c r="D21" s="77"/>
      <c r="E21" s="77"/>
      <c r="F21" s="48">
        <f>SUM(F17+F19)</f>
        <v>0</v>
      </c>
      <c r="G21" s="48"/>
      <c r="H21" s="48"/>
      <c r="I21" s="48"/>
      <c r="J21" s="82"/>
      <c r="K21" s="68"/>
      <c r="L21" s="68"/>
      <c r="M21" s="69"/>
      <c r="N21" s="69"/>
      <c r="O21" s="69"/>
      <c r="P21" s="69"/>
      <c r="Q21" s="69"/>
      <c r="R21" s="69"/>
      <c r="S21" s="68"/>
      <c r="T21" s="61"/>
      <c r="U21" s="62"/>
      <c r="V21" s="63"/>
      <c r="W21" s="67"/>
      <c r="X21" s="48">
        <f t="shared" ref="X21" si="1">SUM(S21*W21)</f>
        <v>0</v>
      </c>
      <c r="Y21" s="48"/>
      <c r="Z21" s="48"/>
      <c r="AA21" s="48"/>
      <c r="AB21" s="48"/>
    </row>
    <row r="22" spans="2:28" ht="12" customHeight="1">
      <c r="B22" s="77"/>
      <c r="C22" s="77"/>
      <c r="D22" s="77"/>
      <c r="E22" s="77"/>
      <c r="F22" s="48"/>
      <c r="G22" s="48"/>
      <c r="H22" s="48"/>
      <c r="I22" s="48"/>
      <c r="J22" s="82"/>
      <c r="K22" s="68"/>
      <c r="L22" s="68"/>
      <c r="M22" s="69"/>
      <c r="N22" s="69"/>
      <c r="O22" s="69"/>
      <c r="P22" s="69"/>
      <c r="Q22" s="69"/>
      <c r="R22" s="69"/>
      <c r="S22" s="68"/>
      <c r="T22" s="64"/>
      <c r="U22" s="65"/>
      <c r="V22" s="66"/>
      <c r="W22" s="67"/>
      <c r="X22" s="48"/>
      <c r="Y22" s="48"/>
      <c r="Z22" s="48"/>
      <c r="AA22" s="48"/>
      <c r="AB22" s="48"/>
    </row>
    <row r="23" spans="2:28" ht="12" customHeight="1">
      <c r="B23" s="77" t="s">
        <v>22</v>
      </c>
      <c r="C23" s="77"/>
      <c r="D23" s="77"/>
      <c r="E23" s="77"/>
      <c r="F23" s="48"/>
      <c r="G23" s="48"/>
      <c r="H23" s="48"/>
      <c r="I23" s="48"/>
      <c r="J23" s="82"/>
      <c r="K23" s="68"/>
      <c r="L23" s="68"/>
      <c r="M23" s="69"/>
      <c r="N23" s="69"/>
      <c r="O23" s="69"/>
      <c r="P23" s="69"/>
      <c r="Q23" s="69"/>
      <c r="R23" s="69"/>
      <c r="S23" s="68"/>
      <c r="T23" s="61"/>
      <c r="U23" s="62"/>
      <c r="V23" s="63"/>
      <c r="W23" s="67"/>
      <c r="X23" s="48">
        <f t="shared" ref="X23" si="2">SUM(S23*W23)</f>
        <v>0</v>
      </c>
      <c r="Y23" s="48"/>
      <c r="Z23" s="48"/>
      <c r="AA23" s="48"/>
      <c r="AB23" s="48"/>
    </row>
    <row r="24" spans="2:28" ht="12" customHeight="1">
      <c r="B24" s="77"/>
      <c r="C24" s="77"/>
      <c r="D24" s="77"/>
      <c r="E24" s="77"/>
      <c r="F24" s="48"/>
      <c r="G24" s="48"/>
      <c r="H24" s="48"/>
      <c r="I24" s="48"/>
      <c r="J24" s="82"/>
      <c r="K24" s="68"/>
      <c r="L24" s="68"/>
      <c r="M24" s="69"/>
      <c r="N24" s="69"/>
      <c r="O24" s="69"/>
      <c r="P24" s="69"/>
      <c r="Q24" s="69"/>
      <c r="R24" s="69"/>
      <c r="S24" s="68"/>
      <c r="T24" s="64"/>
      <c r="U24" s="65"/>
      <c r="V24" s="66"/>
      <c r="W24" s="67"/>
      <c r="X24" s="48"/>
      <c r="Y24" s="48"/>
      <c r="Z24" s="48"/>
      <c r="AA24" s="48"/>
      <c r="AB24" s="48"/>
    </row>
    <row r="25" spans="2:28" ht="12" customHeight="1">
      <c r="B25" s="79" t="s">
        <v>23</v>
      </c>
      <c r="C25" s="79"/>
      <c r="D25" s="79"/>
      <c r="E25" s="79"/>
      <c r="F25" s="48"/>
      <c r="G25" s="48"/>
      <c r="H25" s="48"/>
      <c r="I25" s="48"/>
      <c r="J25" s="82"/>
      <c r="K25" s="68"/>
      <c r="L25" s="68"/>
      <c r="M25" s="69"/>
      <c r="N25" s="69"/>
      <c r="O25" s="69"/>
      <c r="P25" s="69"/>
      <c r="Q25" s="69"/>
      <c r="R25" s="69"/>
      <c r="S25" s="68"/>
      <c r="T25" s="61"/>
      <c r="U25" s="62"/>
      <c r="V25" s="63"/>
      <c r="W25" s="67"/>
      <c r="X25" s="48">
        <f t="shared" ref="X25" si="3">SUM(S25*W25)</f>
        <v>0</v>
      </c>
      <c r="Y25" s="48"/>
      <c r="Z25" s="48"/>
      <c r="AA25" s="48"/>
      <c r="AB25" s="48"/>
    </row>
    <row r="26" spans="2:28" ht="12" customHeight="1">
      <c r="B26" s="79"/>
      <c r="C26" s="79"/>
      <c r="D26" s="79"/>
      <c r="E26" s="79"/>
      <c r="F26" s="48"/>
      <c r="G26" s="48"/>
      <c r="H26" s="48"/>
      <c r="I26" s="48"/>
      <c r="J26" s="82"/>
      <c r="K26" s="68"/>
      <c r="L26" s="68"/>
      <c r="M26" s="69"/>
      <c r="N26" s="69"/>
      <c r="O26" s="69"/>
      <c r="P26" s="69"/>
      <c r="Q26" s="69"/>
      <c r="R26" s="69"/>
      <c r="S26" s="68"/>
      <c r="T26" s="64"/>
      <c r="U26" s="65"/>
      <c r="V26" s="66"/>
      <c r="W26" s="67"/>
      <c r="X26" s="48"/>
      <c r="Y26" s="48"/>
      <c r="Z26" s="48"/>
      <c r="AA26" s="48"/>
      <c r="AB26" s="48"/>
    </row>
    <row r="27" spans="2:28" ht="12" customHeight="1">
      <c r="B27" s="77" t="s">
        <v>24</v>
      </c>
      <c r="C27" s="77"/>
      <c r="D27" s="77"/>
      <c r="E27" s="77"/>
      <c r="F27" s="48">
        <f>SUM(F23-F25)</f>
        <v>0</v>
      </c>
      <c r="G27" s="48"/>
      <c r="H27" s="48"/>
      <c r="I27" s="48"/>
      <c r="J27" s="82"/>
      <c r="K27" s="68"/>
      <c r="L27" s="68"/>
      <c r="M27" s="69"/>
      <c r="N27" s="69"/>
      <c r="O27" s="69"/>
      <c r="P27" s="69"/>
      <c r="Q27" s="69"/>
      <c r="R27" s="69"/>
      <c r="S27" s="68"/>
      <c r="T27" s="61"/>
      <c r="U27" s="62"/>
      <c r="V27" s="63"/>
      <c r="W27" s="67"/>
      <c r="X27" s="48">
        <f t="shared" ref="X27" si="4">SUM(S27*W27)</f>
        <v>0</v>
      </c>
      <c r="Y27" s="48"/>
      <c r="Z27" s="48"/>
      <c r="AA27" s="48"/>
      <c r="AB27" s="48"/>
    </row>
    <row r="28" spans="2:28" ht="12" customHeight="1">
      <c r="B28" s="77"/>
      <c r="C28" s="77"/>
      <c r="D28" s="77"/>
      <c r="E28" s="77"/>
      <c r="F28" s="48"/>
      <c r="G28" s="48"/>
      <c r="H28" s="48"/>
      <c r="I28" s="48"/>
      <c r="J28" s="82"/>
      <c r="K28" s="68"/>
      <c r="L28" s="68"/>
      <c r="M28" s="69"/>
      <c r="N28" s="69"/>
      <c r="O28" s="69"/>
      <c r="P28" s="69"/>
      <c r="Q28" s="69"/>
      <c r="R28" s="69"/>
      <c r="S28" s="68"/>
      <c r="T28" s="64"/>
      <c r="U28" s="65"/>
      <c r="V28" s="66"/>
      <c r="W28" s="67"/>
      <c r="X28" s="48"/>
      <c r="Y28" s="48"/>
      <c r="Z28" s="48"/>
      <c r="AA28" s="48"/>
      <c r="AB28" s="48"/>
    </row>
    <row r="29" spans="2:28" ht="12" customHeight="1">
      <c r="B29" s="77" t="s">
        <v>25</v>
      </c>
      <c r="C29" s="77"/>
      <c r="D29" s="77"/>
      <c r="E29" s="77"/>
      <c r="F29" s="48">
        <f>SUM(F21-F25-F27)</f>
        <v>0</v>
      </c>
      <c r="G29" s="48"/>
      <c r="H29" s="48"/>
      <c r="I29" s="48"/>
      <c r="J29" s="82"/>
      <c r="K29" s="68"/>
      <c r="L29" s="68"/>
      <c r="M29" s="68" t="s">
        <v>43</v>
      </c>
      <c r="N29" s="68"/>
      <c r="O29" s="68"/>
      <c r="P29" s="68"/>
      <c r="Q29" s="68"/>
      <c r="R29" s="68"/>
      <c r="S29" s="68">
        <v>10</v>
      </c>
      <c r="T29" s="61" t="s">
        <v>30</v>
      </c>
      <c r="U29" s="62"/>
      <c r="V29" s="63"/>
      <c r="W29" s="80"/>
      <c r="X29" s="48" cm="1">
        <f t="array" ref="X29">SUM(X17:AB28*0.1)</f>
        <v>0</v>
      </c>
      <c r="Y29" s="48"/>
      <c r="Z29" s="48"/>
      <c r="AA29" s="48"/>
      <c r="AB29" s="48"/>
    </row>
    <row r="30" spans="2:28" ht="12" customHeight="1">
      <c r="B30" s="77"/>
      <c r="C30" s="77"/>
      <c r="D30" s="77"/>
      <c r="E30" s="77"/>
      <c r="F30" s="48"/>
      <c r="G30" s="48"/>
      <c r="H30" s="48"/>
      <c r="I30" s="48"/>
      <c r="J30" s="83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5"/>
      <c r="V30" s="66"/>
      <c r="W30" s="80"/>
      <c r="X30" s="48"/>
      <c r="Y30" s="48"/>
      <c r="Z30" s="48"/>
      <c r="AA30" s="48"/>
      <c r="AB30" s="48"/>
    </row>
    <row r="31" spans="2:28" ht="6.75" customHeight="1" thickBot="1">
      <c r="B31" s="7"/>
      <c r="C31" s="7"/>
      <c r="D31" s="7"/>
      <c r="E31" s="7"/>
      <c r="F31" s="1"/>
      <c r="G31" s="1"/>
      <c r="H31" s="1"/>
      <c r="I31" s="1"/>
    </row>
    <row r="32" spans="2:28" ht="14.1" customHeight="1">
      <c r="B32" s="71" t="s">
        <v>26</v>
      </c>
      <c r="C32" s="71"/>
      <c r="D32" s="71"/>
      <c r="E32" s="71"/>
      <c r="F32" s="73"/>
      <c r="G32" s="73"/>
      <c r="H32" s="73"/>
      <c r="I32" s="73"/>
      <c r="M32" s="40" t="s">
        <v>40</v>
      </c>
      <c r="N32" s="40"/>
      <c r="O32" s="38">
        <f>SUM(X17:AB28)</f>
        <v>0</v>
      </c>
      <c r="P32" s="38"/>
      <c r="R32" s="36" t="s">
        <v>41</v>
      </c>
      <c r="S32" s="42">
        <f t="shared" ref="S32" si="5">$X$29</f>
        <v>0</v>
      </c>
      <c r="T32" s="43"/>
      <c r="U32" s="44"/>
      <c r="W32" s="53" t="s">
        <v>42</v>
      </c>
      <c r="X32" s="49">
        <f>SUM(O32+S32)</f>
        <v>0</v>
      </c>
      <c r="Y32" s="49"/>
      <c r="Z32" s="49"/>
      <c r="AA32" s="49"/>
      <c r="AB32" s="50"/>
    </row>
    <row r="33" spans="2:28" ht="14.1" customHeight="1" thickBot="1">
      <c r="B33" s="72"/>
      <c r="C33" s="72"/>
      <c r="D33" s="72"/>
      <c r="E33" s="72"/>
      <c r="F33" s="74"/>
      <c r="G33" s="74"/>
      <c r="H33" s="74"/>
      <c r="I33" s="74"/>
      <c r="M33" s="41"/>
      <c r="N33" s="41"/>
      <c r="O33" s="39"/>
      <c r="P33" s="39"/>
      <c r="R33" s="37"/>
      <c r="S33" s="45"/>
      <c r="T33" s="46"/>
      <c r="U33" s="47"/>
      <c r="W33" s="54"/>
      <c r="X33" s="51"/>
      <c r="Y33" s="51"/>
      <c r="Z33" s="51"/>
      <c r="AA33" s="51"/>
      <c r="AB33" s="52"/>
    </row>
    <row r="34" spans="2:28" ht="7.5" customHeight="1">
      <c r="B34" s="7"/>
      <c r="C34" s="7"/>
      <c r="D34" s="7"/>
      <c r="E34" s="7"/>
      <c r="F34" s="1"/>
      <c r="G34" s="1"/>
      <c r="H34" s="1"/>
      <c r="I34" s="1"/>
      <c r="M34" s="8"/>
      <c r="N34" s="8"/>
      <c r="O34" s="11"/>
      <c r="P34" s="11"/>
      <c r="R34" s="12"/>
      <c r="S34" s="11"/>
      <c r="T34" s="11"/>
      <c r="U34" s="11"/>
      <c r="W34" s="12"/>
      <c r="X34" s="11"/>
      <c r="Y34" s="11"/>
      <c r="Z34" s="11"/>
      <c r="AA34" s="11"/>
      <c r="AB34" s="11"/>
    </row>
    <row r="35" spans="2:28" ht="20.100000000000001" customHeight="1">
      <c r="B35" s="75" t="s">
        <v>27</v>
      </c>
      <c r="C35" s="75"/>
      <c r="D35" s="75"/>
      <c r="E35" s="75"/>
      <c r="F35" s="9" t="s">
        <v>28</v>
      </c>
      <c r="G35" s="16"/>
      <c r="H35" s="17" t="s">
        <v>30</v>
      </c>
      <c r="I35" s="76" t="s">
        <v>31</v>
      </c>
      <c r="J35" s="76"/>
      <c r="K35" s="76"/>
      <c r="L35" s="76"/>
    </row>
    <row r="36" spans="2:28" ht="20.100000000000001" customHeight="1">
      <c r="B36" s="75"/>
      <c r="C36" s="75"/>
      <c r="D36" s="75"/>
      <c r="E36" s="75"/>
      <c r="F36" s="9" t="s">
        <v>29</v>
      </c>
      <c r="G36" s="16"/>
      <c r="H36" s="17" t="s">
        <v>30</v>
      </c>
      <c r="I36" s="76" t="s">
        <v>31</v>
      </c>
      <c r="J36" s="76"/>
      <c r="K36" s="76"/>
      <c r="L36" s="76"/>
    </row>
    <row r="37" spans="2:28" ht="12" customHeight="1">
      <c r="B37" s="5"/>
      <c r="C37" s="5"/>
      <c r="D37" s="5"/>
      <c r="E37" s="5"/>
    </row>
    <row r="38" spans="2:28" ht="12" customHeight="1">
      <c r="B38" s="15"/>
      <c r="C38" s="15"/>
      <c r="D38" s="15"/>
      <c r="E38" s="15"/>
      <c r="F38" s="18"/>
      <c r="G38" s="18"/>
      <c r="H38" s="18"/>
      <c r="I38" s="18"/>
      <c r="J38" s="18"/>
      <c r="K38" s="18"/>
      <c r="L38" s="18"/>
    </row>
    <row r="39" spans="2:28" ht="12" customHeight="1">
      <c r="B39" s="15"/>
      <c r="C39" s="15"/>
      <c r="D39" s="15"/>
      <c r="E39" s="15"/>
      <c r="F39" s="18"/>
      <c r="G39" s="18"/>
      <c r="H39" s="18"/>
      <c r="I39" s="18"/>
      <c r="J39" s="18"/>
      <c r="K39" s="18"/>
      <c r="L39" s="18"/>
    </row>
    <row r="40" spans="2:28" ht="12" customHeight="1">
      <c r="B40" s="15"/>
      <c r="C40" s="15"/>
      <c r="D40" s="15"/>
      <c r="E40" s="15"/>
      <c r="F40" s="18"/>
      <c r="G40" s="18"/>
      <c r="H40" s="18"/>
      <c r="I40" s="18"/>
      <c r="J40" s="18"/>
      <c r="K40" s="18"/>
      <c r="L40" s="18"/>
    </row>
    <row r="41" spans="2:28" ht="12" customHeight="1"/>
    <row r="42" spans="2:28" ht="12" customHeight="1"/>
    <row r="43" spans="2:28" ht="12" customHeight="1"/>
  </sheetData>
  <mergeCells count="109">
    <mergeCell ref="F12:O13"/>
    <mergeCell ref="M7:O9"/>
    <mergeCell ref="W4:AB4"/>
    <mergeCell ref="W5:AB5"/>
    <mergeCell ref="W6:AB6"/>
    <mergeCell ref="W7:AB7"/>
    <mergeCell ref="W8:AB8"/>
    <mergeCell ref="W9:AB9"/>
    <mergeCell ref="W10:AB10"/>
    <mergeCell ref="J2:P2"/>
    <mergeCell ref="B6:F6"/>
    <mergeCell ref="S4:V4"/>
    <mergeCell ref="S5:V5"/>
    <mergeCell ref="S6:V6"/>
    <mergeCell ref="S7:V7"/>
    <mergeCell ref="S8:V8"/>
    <mergeCell ref="S9:V9"/>
    <mergeCell ref="S10:V10"/>
    <mergeCell ref="B2:F2"/>
    <mergeCell ref="B8:B9"/>
    <mergeCell ref="C8:C9"/>
    <mergeCell ref="D8:D9"/>
    <mergeCell ref="E8:E9"/>
    <mergeCell ref="F8:F9"/>
    <mergeCell ref="B7:F7"/>
    <mergeCell ref="J7:L9"/>
    <mergeCell ref="B15:E16"/>
    <mergeCell ref="J15:J30"/>
    <mergeCell ref="K15:L16"/>
    <mergeCell ref="M15:R16"/>
    <mergeCell ref="K17:L18"/>
    <mergeCell ref="K19:L20"/>
    <mergeCell ref="K21:L22"/>
    <mergeCell ref="K23:L24"/>
    <mergeCell ref="K25:L26"/>
    <mergeCell ref="K27:L28"/>
    <mergeCell ref="K29:L30"/>
    <mergeCell ref="M27:R28"/>
    <mergeCell ref="S15:S16"/>
    <mergeCell ref="W15:W16"/>
    <mergeCell ref="X15:AB16"/>
    <mergeCell ref="B32:E33"/>
    <mergeCell ref="F32:I33"/>
    <mergeCell ref="B35:E36"/>
    <mergeCell ref="I35:L35"/>
    <mergeCell ref="I36:L36"/>
    <mergeCell ref="B27:E28"/>
    <mergeCell ref="B29:E30"/>
    <mergeCell ref="F15:I16"/>
    <mergeCell ref="F17:I18"/>
    <mergeCell ref="F19:I20"/>
    <mergeCell ref="F21:I22"/>
    <mergeCell ref="F23:I24"/>
    <mergeCell ref="F25:I26"/>
    <mergeCell ref="F27:I28"/>
    <mergeCell ref="F29:I30"/>
    <mergeCell ref="B17:E18"/>
    <mergeCell ref="B19:E20"/>
    <mergeCell ref="B21:E22"/>
    <mergeCell ref="B23:E24"/>
    <mergeCell ref="B25:E26"/>
    <mergeCell ref="W29:W30"/>
    <mergeCell ref="W27:W28"/>
    <mergeCell ref="M29:R30"/>
    <mergeCell ref="S17:S18"/>
    <mergeCell ref="S19:S20"/>
    <mergeCell ref="S21:S22"/>
    <mergeCell ref="S23:S24"/>
    <mergeCell ref="S25:S26"/>
    <mergeCell ref="S27:S28"/>
    <mergeCell ref="S29:S30"/>
    <mergeCell ref="M17:R18"/>
    <mergeCell ref="M19:R20"/>
    <mergeCell ref="M21:R22"/>
    <mergeCell ref="M23:R24"/>
    <mergeCell ref="M25:R26"/>
    <mergeCell ref="X19:AB20"/>
    <mergeCell ref="X21:AB22"/>
    <mergeCell ref="X23:AB24"/>
    <mergeCell ref="X25:AB26"/>
    <mergeCell ref="W17:W18"/>
    <mergeCell ref="W19:W20"/>
    <mergeCell ref="W21:W22"/>
    <mergeCell ref="W23:W24"/>
    <mergeCell ref="W25:W26"/>
    <mergeCell ref="S11:V11"/>
    <mergeCell ref="S12:V12"/>
    <mergeCell ref="S13:V13"/>
    <mergeCell ref="W11:AB11"/>
    <mergeCell ref="W12:AB12"/>
    <mergeCell ref="W13:AB13"/>
    <mergeCell ref="B12:E13"/>
    <mergeCell ref="R32:R33"/>
    <mergeCell ref="O32:P33"/>
    <mergeCell ref="M32:N33"/>
    <mergeCell ref="S32:U33"/>
    <mergeCell ref="X27:AB28"/>
    <mergeCell ref="X29:AB30"/>
    <mergeCell ref="X32:AB33"/>
    <mergeCell ref="W32:W33"/>
    <mergeCell ref="T15:V16"/>
    <mergeCell ref="T17:V18"/>
    <mergeCell ref="T19:V20"/>
    <mergeCell ref="T21:V22"/>
    <mergeCell ref="T23:V24"/>
    <mergeCell ref="T25:V26"/>
    <mergeCell ref="T27:V28"/>
    <mergeCell ref="T29:V30"/>
    <mergeCell ref="X17:AB18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62BA-4E00-438C-95CE-401E57C2DCDB}">
  <dimension ref="A1:AJ45"/>
  <sheetViews>
    <sheetView zoomScaleNormal="100" zoomScaleSheetLayoutView="100" workbookViewId="0">
      <selection activeCell="Y4" sqref="Y4:AH4"/>
    </sheetView>
  </sheetViews>
  <sheetFormatPr defaultRowHeight="18.75"/>
  <cols>
    <col min="1" max="1" width="0.75" customWidth="1"/>
    <col min="2" max="5" width="2" customWidth="1"/>
    <col min="6" max="8" width="3.625" customWidth="1"/>
    <col min="9" max="9" width="8.375" customWidth="1"/>
    <col min="10" max="10" width="2.5" customWidth="1"/>
    <col min="11" max="11" width="3.25" customWidth="1"/>
    <col min="12" max="13" width="4.625" customWidth="1"/>
    <col min="14" max="15" width="3.125" customWidth="1"/>
    <col min="16" max="16" width="4.25" customWidth="1"/>
    <col min="17" max="17" width="7.125" bestFit="1" customWidth="1"/>
    <col min="18" max="19" width="0.5" customWidth="1"/>
    <col min="20" max="20" width="7.375" customWidth="1"/>
    <col min="21" max="21" width="0.5" customWidth="1"/>
    <col min="22" max="22" width="6" customWidth="1"/>
    <col min="23" max="24" width="3.125" customWidth="1"/>
    <col min="25" max="25" width="1.75" customWidth="1"/>
    <col min="26" max="26" width="8.5" bestFit="1" customWidth="1"/>
    <col min="27" max="27" width="2.375" customWidth="1"/>
    <col min="28" max="28" width="2.5" customWidth="1"/>
    <col min="29" max="29" width="4.625" customWidth="1"/>
    <col min="30" max="30" width="5.875" customWidth="1"/>
    <col min="31" max="31" width="0.875" customWidth="1"/>
    <col min="32" max="34" width="3.875" customWidth="1"/>
  </cols>
  <sheetData>
    <row r="1" spans="1:34" ht="9.75" customHeight="1"/>
    <row r="2" spans="1:34" ht="24">
      <c r="B2" s="91" t="s">
        <v>3</v>
      </c>
      <c r="C2" s="91"/>
      <c r="D2" s="91"/>
      <c r="E2" s="91"/>
      <c r="F2" s="91"/>
      <c r="G2" s="91"/>
      <c r="H2" s="91"/>
      <c r="K2" s="186" t="s">
        <v>54</v>
      </c>
      <c r="L2" s="186"/>
      <c r="M2" s="186"/>
      <c r="N2" s="186"/>
      <c r="O2" s="186"/>
      <c r="P2" s="186"/>
      <c r="Q2" s="186"/>
      <c r="R2" s="186"/>
      <c r="S2" s="186"/>
      <c r="T2" s="186"/>
      <c r="W2" s="167" t="s">
        <v>0</v>
      </c>
      <c r="X2" s="167"/>
      <c r="Y2" s="167"/>
      <c r="Z2">
        <v>2024</v>
      </c>
      <c r="AA2" t="s">
        <v>11</v>
      </c>
      <c r="AD2" s="1" t="s">
        <v>1</v>
      </c>
      <c r="AE2" s="167" t="s">
        <v>39</v>
      </c>
      <c r="AF2" s="167"/>
      <c r="AG2" t="s">
        <v>2</v>
      </c>
    </row>
    <row r="3" spans="1:34" ht="9.9499999999999993" customHeight="1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</row>
    <row r="4" spans="1:34" ht="15.75" customHeight="1">
      <c r="B4" s="4" t="s">
        <v>57</v>
      </c>
      <c r="L4" s="1" t="s">
        <v>13</v>
      </c>
      <c r="M4" s="1"/>
      <c r="O4" t="s">
        <v>14</v>
      </c>
      <c r="Q4" s="167" t="s">
        <v>15</v>
      </c>
      <c r="R4" s="167"/>
      <c r="S4" s="167"/>
      <c r="V4" s="89" t="s">
        <v>8</v>
      </c>
      <c r="W4" s="89"/>
      <c r="X4" s="89"/>
      <c r="Y4" s="151"/>
      <c r="Z4" s="151"/>
      <c r="AA4" s="151"/>
      <c r="AB4" s="151"/>
      <c r="AC4" s="151"/>
      <c r="AD4" s="151"/>
      <c r="AE4" s="151"/>
      <c r="AF4" s="151"/>
      <c r="AG4" s="151"/>
      <c r="AH4" s="151"/>
    </row>
    <row r="5" spans="1:34" ht="14.1" customHeight="1">
      <c r="R5" s="5"/>
      <c r="S5" s="5"/>
      <c r="T5" s="5"/>
      <c r="U5" s="5"/>
      <c r="V5" s="90" t="s">
        <v>5</v>
      </c>
      <c r="W5" s="90"/>
      <c r="X5" s="90"/>
      <c r="Y5" s="151"/>
      <c r="Z5" s="151"/>
      <c r="AA5" s="151"/>
      <c r="AB5" s="151"/>
      <c r="AC5" s="151"/>
      <c r="AD5" s="151"/>
      <c r="AE5" s="151"/>
      <c r="AF5" s="151"/>
      <c r="AG5" s="151"/>
      <c r="AH5" s="151"/>
    </row>
    <row r="6" spans="1:34" ht="14.1" customHeight="1">
      <c r="M6" s="21"/>
      <c r="N6" s="22"/>
      <c r="R6" s="5"/>
      <c r="S6" s="5"/>
      <c r="T6" s="5"/>
      <c r="U6" s="5"/>
      <c r="V6" s="90" t="s">
        <v>6</v>
      </c>
      <c r="W6" s="90"/>
      <c r="X6" s="90"/>
      <c r="Y6" s="151"/>
      <c r="Z6" s="151"/>
      <c r="AA6" s="151"/>
      <c r="AB6" s="151"/>
      <c r="AC6" s="151"/>
      <c r="AD6" s="151"/>
      <c r="AE6" s="151"/>
      <c r="AF6" s="151"/>
      <c r="AG6" s="151"/>
      <c r="AH6" s="151"/>
    </row>
    <row r="7" spans="1:34" ht="14.1" customHeight="1">
      <c r="B7" s="20"/>
      <c r="C7" s="20"/>
      <c r="D7" s="20"/>
      <c r="E7" s="20"/>
      <c r="F7" s="20"/>
      <c r="G7" s="20"/>
      <c r="H7" s="20"/>
      <c r="L7" s="23"/>
      <c r="M7" s="23"/>
      <c r="N7" s="23"/>
      <c r="O7" s="20"/>
      <c r="P7" s="20"/>
      <c r="Q7" s="20"/>
      <c r="R7" s="5"/>
      <c r="S7" s="5"/>
      <c r="T7" s="5"/>
      <c r="U7" s="5"/>
      <c r="V7" s="90"/>
      <c r="W7" s="90"/>
      <c r="X7" s="90"/>
      <c r="Y7" s="151"/>
      <c r="Z7" s="151"/>
      <c r="AA7" s="151"/>
      <c r="AB7" s="151"/>
      <c r="AC7" s="151"/>
      <c r="AD7" s="151"/>
      <c r="AE7" s="151"/>
      <c r="AF7" s="151"/>
      <c r="AG7" s="151"/>
      <c r="AH7" s="151"/>
    </row>
    <row r="8" spans="1:34" ht="14.1" customHeight="1">
      <c r="B8" s="92" t="s">
        <v>56</v>
      </c>
      <c r="C8" s="92"/>
      <c r="D8" s="92"/>
      <c r="E8" s="92"/>
      <c r="F8" s="92"/>
      <c r="G8" s="92"/>
      <c r="H8" s="92"/>
      <c r="L8" s="103" t="s">
        <v>17</v>
      </c>
      <c r="M8" s="103"/>
      <c r="N8" s="103"/>
      <c r="O8" s="73"/>
      <c r="P8" s="73"/>
      <c r="Q8" s="73"/>
      <c r="R8" s="5"/>
      <c r="S8" s="5"/>
      <c r="T8" s="5"/>
      <c r="U8" s="5"/>
      <c r="V8" s="90" t="s">
        <v>7</v>
      </c>
      <c r="W8" s="90"/>
      <c r="X8" s="90"/>
      <c r="Y8" s="166"/>
      <c r="Z8" s="166"/>
      <c r="AA8" s="166"/>
      <c r="AB8" s="166"/>
      <c r="AC8" s="166"/>
      <c r="AD8" s="166"/>
      <c r="AE8" s="166"/>
      <c r="AF8" s="166"/>
      <c r="AG8" s="166"/>
      <c r="AH8" s="166"/>
    </row>
    <row r="9" spans="1:34" ht="14.1" customHeight="1">
      <c r="B9" s="61"/>
      <c r="C9" s="63"/>
      <c r="D9" s="61"/>
      <c r="E9" s="63"/>
      <c r="F9" s="68"/>
      <c r="G9" s="68"/>
      <c r="H9" s="68"/>
      <c r="L9" s="104"/>
      <c r="M9" s="104"/>
      <c r="N9" s="104"/>
      <c r="O9" s="102"/>
      <c r="P9" s="102"/>
      <c r="Q9" s="102"/>
      <c r="R9" s="5"/>
      <c r="S9" s="5"/>
      <c r="T9" s="5"/>
      <c r="U9" s="5"/>
      <c r="V9" s="90" t="s">
        <v>9</v>
      </c>
      <c r="W9" s="90"/>
      <c r="X9" s="90"/>
      <c r="Y9" s="151"/>
      <c r="Z9" s="151"/>
      <c r="AA9" s="151"/>
      <c r="AB9" s="151"/>
      <c r="AC9" s="151"/>
      <c r="AD9" s="151"/>
      <c r="AE9" s="151"/>
      <c r="AF9" s="151"/>
      <c r="AG9" s="151"/>
      <c r="AH9" s="151"/>
    </row>
    <row r="10" spans="1:34" ht="14.1" customHeight="1">
      <c r="B10" s="64"/>
      <c r="C10" s="66"/>
      <c r="D10" s="64"/>
      <c r="E10" s="66"/>
      <c r="F10" s="68"/>
      <c r="G10" s="68"/>
      <c r="H10" s="68"/>
      <c r="L10" s="105"/>
      <c r="M10" s="105"/>
      <c r="N10" s="105"/>
      <c r="O10" s="74"/>
      <c r="P10" s="74"/>
      <c r="Q10" s="74"/>
      <c r="S10" s="1"/>
      <c r="T10" s="5"/>
      <c r="U10" s="5"/>
      <c r="V10" s="90" t="s">
        <v>10</v>
      </c>
      <c r="W10" s="90"/>
      <c r="X10" s="90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</row>
    <row r="11" spans="1:34" ht="14.1" customHeight="1">
      <c r="B11" s="19"/>
      <c r="C11" s="19"/>
      <c r="D11" s="19"/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S11" s="1"/>
      <c r="T11" s="5"/>
      <c r="U11" s="5"/>
      <c r="V11" s="30" t="s">
        <v>44</v>
      </c>
      <c r="W11" s="30"/>
      <c r="X11" s="30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</row>
    <row r="12" spans="1:34" ht="14.1" customHeight="1">
      <c r="B12" s="106" t="s">
        <v>16</v>
      </c>
      <c r="C12" s="89"/>
      <c r="D12" s="89"/>
      <c r="E12" s="89"/>
      <c r="F12" s="89"/>
      <c r="G12" s="107"/>
      <c r="H12" s="111"/>
      <c r="I12" s="112"/>
      <c r="J12" s="112"/>
      <c r="K12" s="112"/>
      <c r="L12" s="112"/>
      <c r="M12" s="112"/>
      <c r="N12" s="112"/>
      <c r="O12" s="112"/>
      <c r="P12" s="112"/>
      <c r="Q12" s="113"/>
      <c r="R12" s="13"/>
      <c r="S12" s="1"/>
      <c r="T12" s="5"/>
      <c r="U12" s="5"/>
      <c r="V12" s="137" t="s">
        <v>53</v>
      </c>
      <c r="W12" s="137"/>
      <c r="X12" s="137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</row>
    <row r="13" spans="1:34" ht="14.1" customHeight="1">
      <c r="B13" s="108"/>
      <c r="C13" s="109"/>
      <c r="D13" s="109"/>
      <c r="E13" s="109"/>
      <c r="F13" s="109"/>
      <c r="G13" s="110"/>
      <c r="H13" s="114"/>
      <c r="I13" s="115"/>
      <c r="J13" s="115"/>
      <c r="K13" s="115"/>
      <c r="L13" s="115"/>
      <c r="M13" s="115"/>
      <c r="N13" s="115"/>
      <c r="O13" s="115"/>
      <c r="P13" s="115"/>
      <c r="Q13" s="116"/>
      <c r="R13" s="13"/>
      <c r="S13" s="1"/>
      <c r="T13" s="5"/>
      <c r="U13" s="5"/>
      <c r="V13" s="31" t="s">
        <v>45</v>
      </c>
      <c r="W13" s="31"/>
      <c r="X13" s="31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</row>
    <row r="14" spans="1:34" ht="8.25" customHeight="1">
      <c r="B14" s="7"/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S14" s="1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4" ht="12" customHeight="1">
      <c r="B15" s="117" t="s">
        <v>33</v>
      </c>
      <c r="C15" s="118"/>
      <c r="D15" s="118"/>
      <c r="E15" s="119"/>
      <c r="F15" s="117" t="s">
        <v>34</v>
      </c>
      <c r="G15" s="118"/>
      <c r="H15" s="118"/>
      <c r="I15" s="118"/>
      <c r="J15" s="118"/>
      <c r="K15" s="119"/>
      <c r="L15" s="123" t="s">
        <v>35</v>
      </c>
      <c r="M15" s="117" t="s">
        <v>36</v>
      </c>
      <c r="N15" s="117" t="s">
        <v>47</v>
      </c>
      <c r="O15" s="119"/>
      <c r="P15" s="117" t="s">
        <v>38</v>
      </c>
      <c r="Q15" s="119"/>
      <c r="R15" s="15"/>
      <c r="S15" s="123" t="s">
        <v>33</v>
      </c>
      <c r="T15" s="123"/>
      <c r="U15" s="117" t="s">
        <v>34</v>
      </c>
      <c r="V15" s="118"/>
      <c r="W15" s="118"/>
      <c r="X15" s="118"/>
      <c r="Y15" s="118"/>
      <c r="Z15" s="119"/>
      <c r="AA15" s="123" t="s">
        <v>48</v>
      </c>
      <c r="AB15" s="123"/>
      <c r="AC15" s="123" t="s">
        <v>49</v>
      </c>
      <c r="AD15" s="123" t="s">
        <v>47</v>
      </c>
      <c r="AE15" s="117" t="s">
        <v>38</v>
      </c>
      <c r="AF15" s="118"/>
      <c r="AG15" s="118"/>
      <c r="AH15" s="119"/>
    </row>
    <row r="16" spans="1:34" ht="12" customHeight="1">
      <c r="B16" s="120"/>
      <c r="C16" s="121"/>
      <c r="D16" s="121"/>
      <c r="E16" s="122"/>
      <c r="F16" s="120"/>
      <c r="G16" s="121"/>
      <c r="H16" s="121"/>
      <c r="I16" s="121"/>
      <c r="J16" s="121"/>
      <c r="K16" s="122"/>
      <c r="L16" s="124"/>
      <c r="M16" s="120"/>
      <c r="N16" s="120"/>
      <c r="O16" s="122"/>
      <c r="P16" s="120"/>
      <c r="Q16" s="122"/>
      <c r="R16" s="15"/>
      <c r="S16" s="124"/>
      <c r="T16" s="124"/>
      <c r="U16" s="120"/>
      <c r="V16" s="121"/>
      <c r="W16" s="121"/>
      <c r="X16" s="121"/>
      <c r="Y16" s="121"/>
      <c r="Z16" s="122"/>
      <c r="AA16" s="124"/>
      <c r="AB16" s="124"/>
      <c r="AC16" s="124"/>
      <c r="AD16" s="124"/>
      <c r="AE16" s="120"/>
      <c r="AF16" s="121"/>
      <c r="AG16" s="121"/>
      <c r="AH16" s="122"/>
    </row>
    <row r="17" spans="2:36" ht="12" customHeight="1">
      <c r="B17" s="61"/>
      <c r="C17" s="62"/>
      <c r="D17" s="62"/>
      <c r="E17" s="63"/>
      <c r="F17" s="111"/>
      <c r="G17" s="112"/>
      <c r="H17" s="112"/>
      <c r="I17" s="112"/>
      <c r="J17" s="112"/>
      <c r="K17" s="113"/>
      <c r="L17" s="125"/>
      <c r="M17" s="73"/>
      <c r="N17" s="127"/>
      <c r="O17" s="128"/>
      <c r="P17" s="42">
        <f>SUM(L17*N17)</f>
        <v>0</v>
      </c>
      <c r="Q17" s="44"/>
      <c r="S17" s="68"/>
      <c r="T17" s="68"/>
      <c r="U17" s="111"/>
      <c r="V17" s="112"/>
      <c r="W17" s="112"/>
      <c r="X17" s="112"/>
      <c r="Y17" s="112"/>
      <c r="Z17" s="113"/>
      <c r="AA17" s="68"/>
      <c r="AB17" s="68"/>
      <c r="AC17" s="68"/>
      <c r="AD17" s="146"/>
      <c r="AE17" s="131">
        <f>SUM(AA17*AD17)</f>
        <v>0</v>
      </c>
      <c r="AF17" s="132"/>
      <c r="AG17" s="132"/>
      <c r="AH17" s="133"/>
      <c r="AI17" s="14"/>
      <c r="AJ17" s="14"/>
    </row>
    <row r="18" spans="2:36" ht="12" customHeight="1">
      <c r="B18" s="64"/>
      <c r="C18" s="65"/>
      <c r="D18" s="65"/>
      <c r="E18" s="66"/>
      <c r="F18" s="114"/>
      <c r="G18" s="115"/>
      <c r="H18" s="115"/>
      <c r="I18" s="115"/>
      <c r="J18" s="115"/>
      <c r="K18" s="116"/>
      <c r="L18" s="126"/>
      <c r="M18" s="74"/>
      <c r="N18" s="129"/>
      <c r="O18" s="130"/>
      <c r="P18" s="45"/>
      <c r="Q18" s="47"/>
      <c r="S18" s="68"/>
      <c r="T18" s="68"/>
      <c r="U18" s="114"/>
      <c r="V18" s="115"/>
      <c r="W18" s="115"/>
      <c r="X18" s="115"/>
      <c r="Y18" s="115"/>
      <c r="Z18" s="116"/>
      <c r="AA18" s="68"/>
      <c r="AB18" s="68"/>
      <c r="AC18" s="68"/>
      <c r="AD18" s="146"/>
      <c r="AE18" s="134"/>
      <c r="AF18" s="135"/>
      <c r="AG18" s="135"/>
      <c r="AH18" s="136"/>
      <c r="AI18" s="14"/>
      <c r="AJ18" s="14"/>
    </row>
    <row r="19" spans="2:36" ht="12" customHeight="1">
      <c r="B19" s="61"/>
      <c r="C19" s="62"/>
      <c r="D19" s="62"/>
      <c r="E19" s="63"/>
      <c r="F19" s="111"/>
      <c r="G19" s="112"/>
      <c r="H19" s="112"/>
      <c r="I19" s="112"/>
      <c r="J19" s="112"/>
      <c r="K19" s="113"/>
      <c r="L19" s="125"/>
      <c r="M19" s="73"/>
      <c r="N19" s="127"/>
      <c r="O19" s="128"/>
      <c r="P19" s="42">
        <f t="shared" ref="P19" si="0">SUM(L19*N19)</f>
        <v>0</v>
      </c>
      <c r="Q19" s="44"/>
      <c r="S19" s="68"/>
      <c r="T19" s="68"/>
      <c r="U19" s="111"/>
      <c r="V19" s="112"/>
      <c r="W19" s="112"/>
      <c r="X19" s="112"/>
      <c r="Y19" s="112"/>
      <c r="Z19" s="113"/>
      <c r="AA19" s="68"/>
      <c r="AB19" s="68"/>
      <c r="AC19" s="68"/>
      <c r="AD19" s="146"/>
      <c r="AE19" s="131">
        <f t="shared" ref="AE19" si="1">SUM(AA19*AD19)</f>
        <v>0</v>
      </c>
      <c r="AF19" s="132"/>
      <c r="AG19" s="132"/>
      <c r="AH19" s="133"/>
      <c r="AI19" s="14"/>
      <c r="AJ19" s="14"/>
    </row>
    <row r="20" spans="2:36" ht="12" customHeight="1">
      <c r="B20" s="64"/>
      <c r="C20" s="65"/>
      <c r="D20" s="65"/>
      <c r="E20" s="66"/>
      <c r="F20" s="114"/>
      <c r="G20" s="115"/>
      <c r="H20" s="115"/>
      <c r="I20" s="115"/>
      <c r="J20" s="115"/>
      <c r="K20" s="116"/>
      <c r="L20" s="126"/>
      <c r="M20" s="74"/>
      <c r="N20" s="129"/>
      <c r="O20" s="130"/>
      <c r="P20" s="45"/>
      <c r="Q20" s="47"/>
      <c r="S20" s="68"/>
      <c r="T20" s="68"/>
      <c r="U20" s="114"/>
      <c r="V20" s="115"/>
      <c r="W20" s="115"/>
      <c r="X20" s="115"/>
      <c r="Y20" s="115"/>
      <c r="Z20" s="116"/>
      <c r="AA20" s="68"/>
      <c r="AB20" s="68"/>
      <c r="AC20" s="68"/>
      <c r="AD20" s="146"/>
      <c r="AE20" s="134"/>
      <c r="AF20" s="135"/>
      <c r="AG20" s="135"/>
      <c r="AH20" s="136"/>
      <c r="AI20" s="14"/>
      <c r="AJ20" s="14"/>
    </row>
    <row r="21" spans="2:36" ht="12" customHeight="1">
      <c r="B21" s="61"/>
      <c r="C21" s="62"/>
      <c r="D21" s="62"/>
      <c r="E21" s="63"/>
      <c r="F21" s="111"/>
      <c r="G21" s="112"/>
      <c r="H21" s="112"/>
      <c r="I21" s="112"/>
      <c r="J21" s="112"/>
      <c r="K21" s="113"/>
      <c r="L21" s="125"/>
      <c r="M21" s="73"/>
      <c r="N21" s="127"/>
      <c r="O21" s="128"/>
      <c r="P21" s="42">
        <f t="shared" ref="P21" si="2">SUM(L21*N21)</f>
        <v>0</v>
      </c>
      <c r="Q21" s="44"/>
      <c r="S21" s="68"/>
      <c r="T21" s="68"/>
      <c r="U21" s="111"/>
      <c r="V21" s="112"/>
      <c r="W21" s="112"/>
      <c r="X21" s="112"/>
      <c r="Y21" s="112"/>
      <c r="Z21" s="113"/>
      <c r="AA21" s="68"/>
      <c r="AB21" s="68"/>
      <c r="AC21" s="68"/>
      <c r="AD21" s="146"/>
      <c r="AE21" s="131">
        <f t="shared" ref="AE21" si="3">SUM(AA21*AD21)</f>
        <v>0</v>
      </c>
      <c r="AF21" s="132"/>
      <c r="AG21" s="132"/>
      <c r="AH21" s="133"/>
      <c r="AI21" s="14"/>
      <c r="AJ21" s="14"/>
    </row>
    <row r="22" spans="2:36" ht="12" customHeight="1">
      <c r="B22" s="64"/>
      <c r="C22" s="65"/>
      <c r="D22" s="65"/>
      <c r="E22" s="66"/>
      <c r="F22" s="114"/>
      <c r="G22" s="115"/>
      <c r="H22" s="115"/>
      <c r="I22" s="115"/>
      <c r="J22" s="115"/>
      <c r="K22" s="116"/>
      <c r="L22" s="126"/>
      <c r="M22" s="74"/>
      <c r="N22" s="129"/>
      <c r="O22" s="130"/>
      <c r="P22" s="45"/>
      <c r="Q22" s="47"/>
      <c r="S22" s="68"/>
      <c r="T22" s="68"/>
      <c r="U22" s="114"/>
      <c r="V22" s="115"/>
      <c r="W22" s="115"/>
      <c r="X22" s="115"/>
      <c r="Y22" s="115"/>
      <c r="Z22" s="116"/>
      <c r="AA22" s="68"/>
      <c r="AB22" s="68"/>
      <c r="AC22" s="68"/>
      <c r="AD22" s="146"/>
      <c r="AE22" s="134"/>
      <c r="AF22" s="135"/>
      <c r="AG22" s="135"/>
      <c r="AH22" s="136"/>
      <c r="AI22" s="14"/>
      <c r="AJ22" s="14"/>
    </row>
    <row r="23" spans="2:36" ht="12" customHeight="1">
      <c r="B23" s="61"/>
      <c r="C23" s="62"/>
      <c r="D23" s="62"/>
      <c r="E23" s="63"/>
      <c r="F23" s="111"/>
      <c r="G23" s="112"/>
      <c r="H23" s="112"/>
      <c r="I23" s="112"/>
      <c r="J23" s="112"/>
      <c r="K23" s="113"/>
      <c r="L23" s="125"/>
      <c r="M23" s="73"/>
      <c r="N23" s="127"/>
      <c r="O23" s="128"/>
      <c r="P23" s="42">
        <f t="shared" ref="P23" si="4">SUM(L23*N23)</f>
        <v>0</v>
      </c>
      <c r="Q23" s="44"/>
      <c r="S23" s="68"/>
      <c r="T23" s="68"/>
      <c r="U23" s="111"/>
      <c r="V23" s="112"/>
      <c r="W23" s="112"/>
      <c r="X23" s="112"/>
      <c r="Y23" s="112"/>
      <c r="Z23" s="113"/>
      <c r="AA23" s="68"/>
      <c r="AB23" s="68"/>
      <c r="AC23" s="68"/>
      <c r="AD23" s="146"/>
      <c r="AE23" s="131">
        <f t="shared" ref="AE23" si="5">SUM(AA23*AD23)</f>
        <v>0</v>
      </c>
      <c r="AF23" s="132"/>
      <c r="AG23" s="132"/>
      <c r="AH23" s="133"/>
      <c r="AI23" s="14"/>
      <c r="AJ23" s="14"/>
    </row>
    <row r="24" spans="2:36" ht="12" customHeight="1">
      <c r="B24" s="64"/>
      <c r="C24" s="65"/>
      <c r="D24" s="65"/>
      <c r="E24" s="66"/>
      <c r="F24" s="114"/>
      <c r="G24" s="115"/>
      <c r="H24" s="115"/>
      <c r="I24" s="115"/>
      <c r="J24" s="115"/>
      <c r="K24" s="116"/>
      <c r="L24" s="126"/>
      <c r="M24" s="74"/>
      <c r="N24" s="129"/>
      <c r="O24" s="130"/>
      <c r="P24" s="45"/>
      <c r="Q24" s="47"/>
      <c r="S24" s="68"/>
      <c r="T24" s="68"/>
      <c r="U24" s="114"/>
      <c r="V24" s="115"/>
      <c r="W24" s="115"/>
      <c r="X24" s="115"/>
      <c r="Y24" s="115"/>
      <c r="Z24" s="116"/>
      <c r="AA24" s="68"/>
      <c r="AB24" s="68"/>
      <c r="AC24" s="68"/>
      <c r="AD24" s="146"/>
      <c r="AE24" s="134"/>
      <c r="AF24" s="135"/>
      <c r="AG24" s="135"/>
      <c r="AH24" s="136"/>
      <c r="AI24" s="14"/>
      <c r="AJ24" s="14"/>
    </row>
    <row r="25" spans="2:36" ht="12" customHeight="1">
      <c r="B25" s="61"/>
      <c r="C25" s="62"/>
      <c r="D25" s="62"/>
      <c r="E25" s="63"/>
      <c r="F25" s="111"/>
      <c r="G25" s="112"/>
      <c r="H25" s="112"/>
      <c r="I25" s="112"/>
      <c r="J25" s="112"/>
      <c r="K25" s="113"/>
      <c r="L25" s="125"/>
      <c r="M25" s="73"/>
      <c r="N25" s="127"/>
      <c r="O25" s="128"/>
      <c r="P25" s="42">
        <f t="shared" ref="P25" si="6">SUM(L25*N25)</f>
        <v>0</v>
      </c>
      <c r="Q25" s="44"/>
      <c r="S25" s="68"/>
      <c r="T25" s="68"/>
      <c r="U25" s="111"/>
      <c r="V25" s="112"/>
      <c r="W25" s="112"/>
      <c r="X25" s="112"/>
      <c r="Y25" s="112"/>
      <c r="Z25" s="113"/>
      <c r="AA25" s="68"/>
      <c r="AB25" s="68"/>
      <c r="AC25" s="68"/>
      <c r="AD25" s="146"/>
      <c r="AE25" s="131">
        <f t="shared" ref="AE25" si="7">SUM(AA25*AD25)</f>
        <v>0</v>
      </c>
      <c r="AF25" s="132"/>
      <c r="AG25" s="132"/>
      <c r="AH25" s="133"/>
      <c r="AI25" s="14"/>
      <c r="AJ25" s="14"/>
    </row>
    <row r="26" spans="2:36" ht="12" customHeight="1">
      <c r="B26" s="64"/>
      <c r="C26" s="65"/>
      <c r="D26" s="65"/>
      <c r="E26" s="66"/>
      <c r="F26" s="114"/>
      <c r="G26" s="115"/>
      <c r="H26" s="115"/>
      <c r="I26" s="115"/>
      <c r="J26" s="115"/>
      <c r="K26" s="116"/>
      <c r="L26" s="126"/>
      <c r="M26" s="74"/>
      <c r="N26" s="129"/>
      <c r="O26" s="130"/>
      <c r="P26" s="45"/>
      <c r="Q26" s="47"/>
      <c r="S26" s="68"/>
      <c r="T26" s="68"/>
      <c r="U26" s="114"/>
      <c r="V26" s="115"/>
      <c r="W26" s="115"/>
      <c r="X26" s="115"/>
      <c r="Y26" s="115"/>
      <c r="Z26" s="116"/>
      <c r="AA26" s="68"/>
      <c r="AB26" s="68"/>
      <c r="AC26" s="68"/>
      <c r="AD26" s="146"/>
      <c r="AE26" s="134"/>
      <c r="AF26" s="135"/>
      <c r="AG26" s="135"/>
      <c r="AH26" s="136"/>
      <c r="AI26" s="14"/>
      <c r="AJ26" s="14"/>
    </row>
    <row r="27" spans="2:36" ht="12" customHeight="1">
      <c r="B27" s="61"/>
      <c r="C27" s="62"/>
      <c r="D27" s="62"/>
      <c r="E27" s="63"/>
      <c r="F27" s="111"/>
      <c r="G27" s="112"/>
      <c r="H27" s="112"/>
      <c r="I27" s="112"/>
      <c r="J27" s="112"/>
      <c r="K27" s="113"/>
      <c r="L27" s="125"/>
      <c r="M27" s="73"/>
      <c r="N27" s="127"/>
      <c r="O27" s="128"/>
      <c r="P27" s="42">
        <f t="shared" ref="P27" si="8">SUM(L27*N27)</f>
        <v>0</v>
      </c>
      <c r="Q27" s="44"/>
      <c r="S27" s="68"/>
      <c r="T27" s="68"/>
      <c r="U27" s="111"/>
      <c r="V27" s="112"/>
      <c r="W27" s="112"/>
      <c r="X27" s="112"/>
      <c r="Y27" s="112"/>
      <c r="Z27" s="113"/>
      <c r="AA27" s="68"/>
      <c r="AB27" s="68"/>
      <c r="AC27" s="68"/>
      <c r="AD27" s="146"/>
      <c r="AE27" s="131">
        <f t="shared" ref="AE27" si="9">SUM(AA27*AD27)</f>
        <v>0</v>
      </c>
      <c r="AF27" s="132"/>
      <c r="AG27" s="132"/>
      <c r="AH27" s="133"/>
      <c r="AI27" s="14"/>
      <c r="AJ27" s="14"/>
    </row>
    <row r="28" spans="2:36" ht="12" customHeight="1">
      <c r="B28" s="64"/>
      <c r="C28" s="65"/>
      <c r="D28" s="65"/>
      <c r="E28" s="66"/>
      <c r="F28" s="114"/>
      <c r="G28" s="115"/>
      <c r="H28" s="115"/>
      <c r="I28" s="115"/>
      <c r="J28" s="115"/>
      <c r="K28" s="116"/>
      <c r="L28" s="126"/>
      <c r="M28" s="74"/>
      <c r="N28" s="129"/>
      <c r="O28" s="130"/>
      <c r="P28" s="45"/>
      <c r="Q28" s="47"/>
      <c r="S28" s="68"/>
      <c r="T28" s="68"/>
      <c r="U28" s="114"/>
      <c r="V28" s="115"/>
      <c r="W28" s="115"/>
      <c r="X28" s="115"/>
      <c r="Y28" s="115"/>
      <c r="Z28" s="116"/>
      <c r="AA28" s="68"/>
      <c r="AB28" s="68"/>
      <c r="AC28" s="68"/>
      <c r="AD28" s="146"/>
      <c r="AE28" s="134"/>
      <c r="AF28" s="135"/>
      <c r="AG28" s="135"/>
      <c r="AH28" s="136"/>
      <c r="AI28" s="14"/>
      <c r="AJ28" s="14"/>
    </row>
    <row r="29" spans="2:36" ht="12" customHeight="1">
      <c r="B29" s="61"/>
      <c r="C29" s="62"/>
      <c r="D29" s="62"/>
      <c r="E29" s="63"/>
      <c r="F29" s="111"/>
      <c r="G29" s="112"/>
      <c r="H29" s="112"/>
      <c r="I29" s="112"/>
      <c r="J29" s="112"/>
      <c r="K29" s="113"/>
      <c r="L29" s="125"/>
      <c r="M29" s="61"/>
      <c r="N29" s="158"/>
      <c r="O29" s="128"/>
      <c r="P29" s="42">
        <f t="shared" ref="P29" si="10">SUM(L29*N29)</f>
        <v>0</v>
      </c>
      <c r="Q29" s="44"/>
      <c r="S29" s="68"/>
      <c r="T29" s="68"/>
      <c r="U29" s="111"/>
      <c r="V29" s="112"/>
      <c r="W29" s="112"/>
      <c r="X29" s="112"/>
      <c r="Y29" s="112"/>
      <c r="Z29" s="113"/>
      <c r="AA29" s="68"/>
      <c r="AB29" s="68"/>
      <c r="AC29" s="68"/>
      <c r="AD29" s="146"/>
      <c r="AE29" s="131">
        <f t="shared" ref="AE29" si="11">SUM(AA29*AD29)</f>
        <v>0</v>
      </c>
      <c r="AF29" s="132"/>
      <c r="AG29" s="132"/>
      <c r="AH29" s="133"/>
      <c r="AI29" s="14"/>
      <c r="AJ29" s="14"/>
    </row>
    <row r="30" spans="2:36" ht="12" customHeight="1">
      <c r="B30" s="64"/>
      <c r="C30" s="65"/>
      <c r="D30" s="65"/>
      <c r="E30" s="66"/>
      <c r="F30" s="114"/>
      <c r="G30" s="115"/>
      <c r="H30" s="115"/>
      <c r="I30" s="115"/>
      <c r="J30" s="115"/>
      <c r="K30" s="116"/>
      <c r="L30" s="126"/>
      <c r="M30" s="64"/>
      <c r="N30" s="159"/>
      <c r="O30" s="130"/>
      <c r="P30" s="45"/>
      <c r="Q30" s="47"/>
      <c r="S30" s="68"/>
      <c r="T30" s="68"/>
      <c r="U30" s="114"/>
      <c r="V30" s="115"/>
      <c r="W30" s="115"/>
      <c r="X30" s="115"/>
      <c r="Y30" s="115"/>
      <c r="Z30" s="116"/>
      <c r="AA30" s="68"/>
      <c r="AB30" s="68"/>
      <c r="AC30" s="68"/>
      <c r="AD30" s="146"/>
      <c r="AE30" s="134"/>
      <c r="AF30" s="135"/>
      <c r="AG30" s="135"/>
      <c r="AH30" s="136"/>
      <c r="AI30" s="14"/>
      <c r="AJ30" s="14"/>
    </row>
    <row r="31" spans="2:36" ht="3.75" customHeight="1" thickBot="1"/>
    <row r="32" spans="2:36" ht="12" customHeight="1">
      <c r="B32" s="155" t="s">
        <v>52</v>
      </c>
      <c r="C32" s="155"/>
      <c r="D32" s="155"/>
      <c r="E32" s="155"/>
      <c r="F32" s="155"/>
      <c r="G32" s="155"/>
      <c r="H32" s="73"/>
      <c r="I32" s="73"/>
      <c r="J32" s="73"/>
      <c r="K32" s="73"/>
      <c r="L32" s="73"/>
      <c r="N32" s="160" t="s">
        <v>50</v>
      </c>
      <c r="O32" s="163" t="s">
        <v>61</v>
      </c>
      <c r="P32" s="164"/>
      <c r="Q32" s="177"/>
      <c r="R32" s="178"/>
      <c r="S32" s="178"/>
      <c r="T32" s="179"/>
      <c r="V32" s="171" t="s">
        <v>60</v>
      </c>
      <c r="W32" s="172"/>
      <c r="X32" s="173"/>
      <c r="Y32" s="42">
        <f>SUM(Q32*0.1)</f>
        <v>0</v>
      </c>
      <c r="Z32" s="43"/>
      <c r="AA32" s="44"/>
      <c r="AC32" s="53" t="s">
        <v>51</v>
      </c>
      <c r="AD32" s="142"/>
      <c r="AE32" s="49">
        <f>SUM(Q32+Y32+Q34+Y34)</f>
        <v>0</v>
      </c>
      <c r="AF32" s="49"/>
      <c r="AG32" s="49"/>
      <c r="AH32" s="50"/>
    </row>
    <row r="33" spans="2:34" ht="2.1" customHeight="1">
      <c r="B33" s="156"/>
      <c r="C33" s="156"/>
      <c r="D33" s="156"/>
      <c r="E33" s="156"/>
      <c r="F33" s="156"/>
      <c r="G33" s="156"/>
      <c r="H33" s="102"/>
      <c r="I33" s="102"/>
      <c r="J33" s="102"/>
      <c r="K33" s="102"/>
      <c r="L33" s="102"/>
      <c r="N33" s="161"/>
      <c r="O33" s="165"/>
      <c r="P33" s="150"/>
      <c r="Q33" s="180"/>
      <c r="R33" s="181"/>
      <c r="S33" s="181"/>
      <c r="T33" s="182"/>
      <c r="U33" s="27">
        <f>SUM(Q32+Y32+Q34+Y34)</f>
        <v>0</v>
      </c>
      <c r="V33" s="168"/>
      <c r="W33" s="169"/>
      <c r="X33" s="170"/>
      <c r="Y33" s="174"/>
      <c r="Z33" s="175"/>
      <c r="AA33" s="176"/>
      <c r="AC33" s="143"/>
      <c r="AD33" s="144"/>
      <c r="AE33" s="140"/>
      <c r="AF33" s="140"/>
      <c r="AG33" s="140"/>
      <c r="AH33" s="141"/>
    </row>
    <row r="34" spans="2:34" ht="2.1" customHeight="1">
      <c r="B34" s="156"/>
      <c r="C34" s="156"/>
      <c r="D34" s="156"/>
      <c r="E34" s="156"/>
      <c r="F34" s="156"/>
      <c r="G34" s="156"/>
      <c r="H34" s="102"/>
      <c r="I34" s="102"/>
      <c r="J34" s="102"/>
      <c r="K34" s="102"/>
      <c r="L34" s="102"/>
      <c r="N34" s="161"/>
      <c r="O34" s="147" t="s">
        <v>59</v>
      </c>
      <c r="P34" s="148"/>
      <c r="Q34" s="177"/>
      <c r="R34" s="178"/>
      <c r="S34" s="178"/>
      <c r="T34" s="179"/>
      <c r="V34" s="24"/>
      <c r="W34" s="25"/>
      <c r="X34" s="26"/>
      <c r="Y34" s="42">
        <f>SUM(Q34*0.08)</f>
        <v>0</v>
      </c>
      <c r="Z34" s="43"/>
      <c r="AA34" s="44"/>
      <c r="AC34" s="143"/>
      <c r="AD34" s="144"/>
      <c r="AE34" s="140"/>
      <c r="AF34" s="140"/>
      <c r="AG34" s="140"/>
      <c r="AH34" s="141"/>
    </row>
    <row r="35" spans="2:34" ht="12" customHeight="1" thickBot="1">
      <c r="B35" s="157"/>
      <c r="C35" s="157"/>
      <c r="D35" s="157"/>
      <c r="E35" s="157"/>
      <c r="F35" s="157"/>
      <c r="G35" s="157"/>
      <c r="H35" s="74"/>
      <c r="I35" s="74"/>
      <c r="J35" s="74"/>
      <c r="K35" s="74"/>
      <c r="L35" s="74"/>
      <c r="N35" s="162"/>
      <c r="O35" s="149"/>
      <c r="P35" s="150"/>
      <c r="Q35" s="183"/>
      <c r="R35" s="184"/>
      <c r="S35" s="184"/>
      <c r="T35" s="185"/>
      <c r="U35" s="12"/>
      <c r="V35" s="168" t="s">
        <v>58</v>
      </c>
      <c r="W35" s="169"/>
      <c r="X35" s="170"/>
      <c r="Y35" s="45"/>
      <c r="Z35" s="46"/>
      <c r="AA35" s="47"/>
      <c r="AB35" s="11"/>
      <c r="AC35" s="54"/>
      <c r="AD35" s="145"/>
      <c r="AE35" s="51"/>
      <c r="AF35" s="51"/>
      <c r="AG35" s="51"/>
      <c r="AH35" s="52"/>
    </row>
    <row r="36" spans="2:34" ht="9" customHeight="1">
      <c r="N36" s="1"/>
      <c r="O36" s="1"/>
      <c r="P36" s="1"/>
      <c r="Q36" s="1"/>
      <c r="R36" s="1"/>
      <c r="S36" s="1"/>
      <c r="T36" s="1"/>
      <c r="U36" s="12"/>
      <c r="V36" s="1"/>
      <c r="W36" s="1"/>
      <c r="X36" s="1"/>
      <c r="Y36" s="1"/>
      <c r="Z36" s="1"/>
      <c r="AA36" s="1"/>
      <c r="AB36" s="11"/>
      <c r="AC36" s="1"/>
      <c r="AD36" s="1"/>
      <c r="AE36" s="1"/>
      <c r="AF36" s="1"/>
      <c r="AG36" s="1"/>
      <c r="AH36" s="1"/>
    </row>
    <row r="37" spans="2:34" ht="21.95" customHeight="1">
      <c r="B37" s="75" t="s">
        <v>27</v>
      </c>
      <c r="C37" s="75"/>
      <c r="D37" s="75"/>
      <c r="E37" s="75"/>
      <c r="F37" s="75"/>
      <c r="G37" s="75"/>
      <c r="H37" s="9" t="s">
        <v>28</v>
      </c>
      <c r="I37" s="10"/>
      <c r="J37" s="10" t="s">
        <v>30</v>
      </c>
      <c r="K37" s="152" t="s">
        <v>31</v>
      </c>
      <c r="L37" s="153"/>
      <c r="M37" s="153"/>
      <c r="N37" s="154"/>
    </row>
    <row r="38" spans="2:34" ht="21.95" customHeight="1">
      <c r="B38" s="75"/>
      <c r="C38" s="75"/>
      <c r="D38" s="75"/>
      <c r="E38" s="75"/>
      <c r="F38" s="75"/>
      <c r="G38" s="75"/>
      <c r="H38" s="9" t="s">
        <v>29</v>
      </c>
      <c r="I38" s="10"/>
      <c r="J38" s="10" t="s">
        <v>30</v>
      </c>
      <c r="K38" s="152" t="s">
        <v>31</v>
      </c>
      <c r="L38" s="153"/>
      <c r="M38" s="153"/>
      <c r="N38" s="154"/>
    </row>
    <row r="39" spans="2:34" ht="9" customHeight="1"/>
    <row r="40" spans="2:34" ht="12" customHeight="1"/>
    <row r="41" spans="2:34" ht="12" customHeight="1"/>
    <row r="42" spans="2:34" ht="12" customHeight="1"/>
    <row r="43" spans="2:34" ht="12" customHeight="1"/>
    <row r="44" spans="2:34" ht="12" customHeight="1"/>
    <row r="45" spans="2:34" ht="12" customHeight="1"/>
  </sheetData>
  <mergeCells count="147">
    <mergeCell ref="B2:H2"/>
    <mergeCell ref="Q4:S4"/>
    <mergeCell ref="W2:Y2"/>
    <mergeCell ref="AE2:AF2"/>
    <mergeCell ref="V35:X35"/>
    <mergeCell ref="V32:X33"/>
    <mergeCell ref="Y32:AA33"/>
    <mergeCell ref="Y34:AA35"/>
    <mergeCell ref="Q32:T33"/>
    <mergeCell ref="Q34:T35"/>
    <mergeCell ref="V4:X4"/>
    <mergeCell ref="V5:X5"/>
    <mergeCell ref="V6:X6"/>
    <mergeCell ref="V7:X7"/>
    <mergeCell ref="V8:X8"/>
    <mergeCell ref="V9:X9"/>
    <mergeCell ref="V10:X10"/>
    <mergeCell ref="K2:T2"/>
    <mergeCell ref="Y4:AH4"/>
    <mergeCell ref="Y5:AH5"/>
    <mergeCell ref="Y6:AH6"/>
    <mergeCell ref="B25:E26"/>
    <mergeCell ref="B29:E30"/>
    <mergeCell ref="B17:E18"/>
    <mergeCell ref="B19:E20"/>
    <mergeCell ref="B23:E24"/>
    <mergeCell ref="P19:Q20"/>
    <mergeCell ref="Y8:AH8"/>
    <mergeCell ref="Y9:AH9"/>
    <mergeCell ref="Y10:AH10"/>
    <mergeCell ref="L19:L20"/>
    <mergeCell ref="L21:L22"/>
    <mergeCell ref="L23:L24"/>
    <mergeCell ref="L25:L26"/>
    <mergeCell ref="L27:L28"/>
    <mergeCell ref="N23:O24"/>
    <mergeCell ref="Y7:AH7"/>
    <mergeCell ref="B37:G38"/>
    <mergeCell ref="K37:N37"/>
    <mergeCell ref="K38:N38"/>
    <mergeCell ref="B32:G35"/>
    <mergeCell ref="B27:E28"/>
    <mergeCell ref="N25:O26"/>
    <mergeCell ref="N27:O28"/>
    <mergeCell ref="B15:E16"/>
    <mergeCell ref="F15:K16"/>
    <mergeCell ref="L15:L16"/>
    <mergeCell ref="M15:M16"/>
    <mergeCell ref="N15:O16"/>
    <mergeCell ref="P15:Q16"/>
    <mergeCell ref="N29:O30"/>
    <mergeCell ref="N32:N35"/>
    <mergeCell ref="O32:P33"/>
    <mergeCell ref="B21:E22"/>
    <mergeCell ref="AA29:AB30"/>
    <mergeCell ref="AC17:AC18"/>
    <mergeCell ref="AC19:AC20"/>
    <mergeCell ref="AC21:AC22"/>
    <mergeCell ref="AC23:AC24"/>
    <mergeCell ref="AC25:AC26"/>
    <mergeCell ref="P21:Q22"/>
    <mergeCell ref="P23:Q24"/>
    <mergeCell ref="P25:Q26"/>
    <mergeCell ref="P27:Q28"/>
    <mergeCell ref="P29:Q30"/>
    <mergeCell ref="S21:T22"/>
    <mergeCell ref="S25:T26"/>
    <mergeCell ref="AA25:AB26"/>
    <mergeCell ref="S23:T24"/>
    <mergeCell ref="AA23:AB24"/>
    <mergeCell ref="AA19:AB20"/>
    <mergeCell ref="AA21:AB22"/>
    <mergeCell ref="AA17:AB18"/>
    <mergeCell ref="AD17:AD18"/>
    <mergeCell ref="AC27:AC28"/>
    <mergeCell ref="M27:M28"/>
    <mergeCell ref="P17:Q18"/>
    <mergeCell ref="AE32:AH35"/>
    <mergeCell ref="AC32:AD35"/>
    <mergeCell ref="U29:Z30"/>
    <mergeCell ref="AD29:AD30"/>
    <mergeCell ref="AA27:AB28"/>
    <mergeCell ref="M23:M24"/>
    <mergeCell ref="M25:M26"/>
    <mergeCell ref="O34:P35"/>
    <mergeCell ref="AE27:AH28"/>
    <mergeCell ref="AD19:AD20"/>
    <mergeCell ref="AD21:AD22"/>
    <mergeCell ref="AD23:AD24"/>
    <mergeCell ref="AD25:AD26"/>
    <mergeCell ref="AD27:AD28"/>
    <mergeCell ref="AC29:AC30"/>
    <mergeCell ref="S27:T28"/>
    <mergeCell ref="S29:T30"/>
    <mergeCell ref="U27:Z28"/>
    <mergeCell ref="AE29:AH30"/>
    <mergeCell ref="N19:O20"/>
    <mergeCell ref="N21:O22"/>
    <mergeCell ref="AE15:AH16"/>
    <mergeCell ref="AE17:AH18"/>
    <mergeCell ref="AE19:AH20"/>
    <mergeCell ref="AE21:AH22"/>
    <mergeCell ref="AE23:AH24"/>
    <mergeCell ref="AE25:AH26"/>
    <mergeCell ref="V11:X11"/>
    <mergeCell ref="V12:X12"/>
    <mergeCell ref="V13:X13"/>
    <mergeCell ref="Y11:AH11"/>
    <mergeCell ref="Y12:AH12"/>
    <mergeCell ref="Y13:AH13"/>
    <mergeCell ref="AA15:AB16"/>
    <mergeCell ref="AC15:AC16"/>
    <mergeCell ref="AD15:AD16"/>
    <mergeCell ref="H32:L35"/>
    <mergeCell ref="U15:Z16"/>
    <mergeCell ref="U17:Z18"/>
    <mergeCell ref="U19:Z20"/>
    <mergeCell ref="U21:Z22"/>
    <mergeCell ref="U23:Z24"/>
    <mergeCell ref="U25:Z26"/>
    <mergeCell ref="S15:T16"/>
    <mergeCell ref="M29:M30"/>
    <mergeCell ref="F29:K30"/>
    <mergeCell ref="F17:K18"/>
    <mergeCell ref="F19:K20"/>
    <mergeCell ref="F21:K22"/>
    <mergeCell ref="F23:K24"/>
    <mergeCell ref="F25:K26"/>
    <mergeCell ref="F27:K28"/>
    <mergeCell ref="L17:L18"/>
    <mergeCell ref="N17:O18"/>
    <mergeCell ref="M17:M18"/>
    <mergeCell ref="M19:M20"/>
    <mergeCell ref="M21:M22"/>
    <mergeCell ref="L29:L30"/>
    <mergeCell ref="S17:T18"/>
    <mergeCell ref="S19:T20"/>
    <mergeCell ref="B9:C10"/>
    <mergeCell ref="D9:E10"/>
    <mergeCell ref="F9:F10"/>
    <mergeCell ref="G9:G10"/>
    <mergeCell ref="H9:H10"/>
    <mergeCell ref="L8:N10"/>
    <mergeCell ref="O8:Q10"/>
    <mergeCell ref="B12:G13"/>
    <mergeCell ref="H12:Q13"/>
    <mergeCell ref="B8:H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外注・労務</vt:lpstr>
      <vt:lpstr>材料・ﾘｰｽ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SONEKEN02</dc:creator>
  <cp:lastModifiedBy>SONEKEN02</cp:lastModifiedBy>
  <cp:lastPrinted>2024-09-18T05:40:13Z</cp:lastPrinted>
  <dcterms:created xsi:type="dcterms:W3CDTF">2024-09-03T08:16:13Z</dcterms:created>
  <dcterms:modified xsi:type="dcterms:W3CDTF">2024-09-18T05:48:16Z</dcterms:modified>
</cp:coreProperties>
</file>